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defaultThemeVersion="166925"/>
  <xr:revisionPtr revIDLastSave="0" documentId="13_ncr:1_{A06C6566-5890-4061-83AD-D2910698FC4A}" xr6:coauthVersionLast="44" xr6:coauthVersionMax="44" xr10:uidLastSave="{00000000-0000-0000-0000-000000000000}"/>
  <bookViews>
    <workbookView xWindow="2295" yWindow="3990" windowWidth="17250" windowHeight="16140" xr2:uid="{00000000-000D-0000-FFFF-FFFF00000000}"/>
  </bookViews>
  <sheets>
    <sheet name="201X-VA-GX-00X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" l="1"/>
  <c r="K4" i="2" l="1"/>
  <c r="O4" i="2" s="1"/>
  <c r="M4" i="2" s="1"/>
  <c r="F4" i="2"/>
  <c r="N4" i="2" l="1"/>
  <c r="N9" i="2" l="1"/>
</calcChain>
</file>

<file path=xl/sharedStrings.xml><?xml version="1.0" encoding="utf-8"?>
<sst xmlns="http://schemas.openxmlformats.org/spreadsheetml/2006/main" count="28" uniqueCount="28">
  <si>
    <t>Pre-Waiver</t>
  </si>
  <si>
    <t>Agency Name</t>
  </si>
  <si>
    <t>Total Project Cost</t>
  </si>
  <si>
    <t xml:space="preserve">Required Match </t>
  </si>
  <si>
    <t>Requested Match Waiver</t>
  </si>
  <si>
    <t>Total Project Cost with Waiver</t>
  </si>
  <si>
    <t>Total Match Waiver Request</t>
  </si>
  <si>
    <t>Post-Waiver</t>
  </si>
  <si>
    <t>201X-VA-GX-00XX</t>
  </si>
  <si>
    <t>Subrecipient Organization, Inc.</t>
  </si>
  <si>
    <t xml:space="preserve">VOCA Funding </t>
  </si>
  <si>
    <t>Subaward Start Date</t>
  </si>
  <si>
    <t>Subaward End Date</t>
  </si>
  <si>
    <t>Match Proposed</t>
  </si>
  <si>
    <t>Cash Match</t>
  </si>
  <si>
    <t>In-Kind Match</t>
  </si>
  <si>
    <t>Total Match</t>
  </si>
  <si>
    <t>Total Match From Previous Year</t>
  </si>
  <si>
    <t>Effective Match Percentage with Waiver</t>
  </si>
  <si>
    <t>Federal Grant Number (to be completed by MBCC staff)</t>
  </si>
  <si>
    <t>Subgrantee Subaward Number</t>
  </si>
  <si>
    <t>XX-VXX-XXXXX</t>
  </si>
  <si>
    <t xml:space="preserve">Subgrantee VOCA Match Waiver Request </t>
  </si>
  <si>
    <t xml:space="preserve">Please list all the avenues for possible match that your agency has exhausted. </t>
  </si>
  <si>
    <t>Are you requesting a partial or full waiver of the required 20% match?</t>
  </si>
  <si>
    <t>If the Board doesn't approve the request to waive the required match, please explain how this will effect your program.</t>
  </si>
  <si>
    <t xml:space="preserve">If you agency has been able to meet the required match for previous awards, please explain the challenges with meeting the required match at this time. </t>
  </si>
  <si>
    <t>Match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</si>
</sst>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2" fillId="5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44" fontId="0" fillId="0" borderId="12" xfId="1" applyFont="1" applyFill="1" applyBorder="1"/>
    <xf numFmtId="44" fontId="0" fillId="0" borderId="14" xfId="1" applyFont="1" applyFill="1" applyBorder="1"/>
    <xf numFmtId="44" fontId="0" fillId="0" borderId="15" xfId="1" applyNumberFormat="1" applyFont="1" applyFill="1" applyBorder="1" applyProtection="1"/>
    <xf numFmtId="164" fontId="0" fillId="0" borderId="12" xfId="2" applyNumberFormat="1" applyFont="1" applyFill="1" applyBorder="1"/>
    <xf numFmtId="44" fontId="0" fillId="0" borderId="13" xfId="1" applyFont="1" applyFill="1" applyBorder="1"/>
    <xf numFmtId="0" fontId="0" fillId="0" borderId="0" xfId="0" applyBorder="1"/>
    <xf numFmtId="44" fontId="2" fillId="2" borderId="18" xfId="0" applyNumberFormat="1" applyFont="1" applyFill="1" applyBorder="1"/>
    <xf numFmtId="4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44" fontId="0" fillId="0" borderId="13" xfId="1" applyFont="1" applyFill="1" applyBorder="1" applyProtection="1">
      <protection locked="0"/>
    </xf>
    <xf numFmtId="44" fontId="0" fillId="0" borderId="12" xfId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14" fontId="0" fillId="0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indent="3"/>
    </xf>
    <xf numFmtId="0" fontId="2" fillId="2" borderId="17" xfId="0" applyFont="1" applyFill="1" applyBorder="1" applyAlignment="1">
      <alignment horizontal="right" indent="3"/>
    </xf>
    <xf numFmtId="0" fontId="3" fillId="0" borderId="0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Q14"/>
  <sheetViews>
    <sheetView tabSelected="1" topLeftCell="F1" workbookViewId="0">
      <pane ySplit="3" topLeftCell="A4" activePane="bottomLeft" state="frozen"/>
      <selection activeCell="C15" sqref="C15"/>
      <selection pane="bottomLeft" activeCell="M16" sqref="M16"/>
    </sheetView>
  </sheetViews>
  <sheetFormatPr defaultRowHeight="15" x14ac:dyDescent="0.25"/>
  <cols>
    <col min="1" max="1" width="16.85546875" bestFit="1" customWidth="1"/>
    <col min="2" max="2" width="13.85546875" customWidth="1"/>
    <col min="3" max="3" width="54.140625" bestFit="1" customWidth="1"/>
    <col min="4" max="6" width="14.28515625" customWidth="1"/>
    <col min="7" max="7" width="15.28515625" bestFit="1" customWidth="1"/>
    <col min="8" max="8" width="14.28515625" customWidth="1"/>
    <col min="9" max="9" width="12.5703125" customWidth="1"/>
    <col min="10" max="10" width="12.5703125" bestFit="1" customWidth="1"/>
    <col min="11" max="12" width="14" customWidth="1"/>
    <col min="13" max="13" width="12.5703125" customWidth="1"/>
    <col min="14" max="14" width="15.28515625" customWidth="1"/>
    <col min="15" max="15" width="15" customWidth="1"/>
    <col min="16" max="16" width="15.28515625" customWidth="1"/>
  </cols>
  <sheetData>
    <row r="1" spans="1:17" ht="21.75" thickBot="1" x14ac:dyDescent="0.4">
      <c r="B1" s="33" t="s">
        <v>22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7" ht="30" x14ac:dyDescent="0.25">
      <c r="B2" s="2"/>
      <c r="C2" s="2"/>
      <c r="D2" s="2"/>
      <c r="E2" s="2"/>
      <c r="F2" s="34" t="s">
        <v>0</v>
      </c>
      <c r="G2" s="35"/>
      <c r="H2" s="36"/>
      <c r="I2" s="37" t="s">
        <v>13</v>
      </c>
      <c r="J2" s="38"/>
      <c r="K2" s="39"/>
      <c r="L2" s="3" t="s">
        <v>27</v>
      </c>
      <c r="M2" s="40" t="s">
        <v>7</v>
      </c>
      <c r="N2" s="41"/>
      <c r="O2" s="42"/>
      <c r="P2" s="2"/>
      <c r="Q2" s="2"/>
    </row>
    <row r="3" spans="1:17" ht="60.75" thickBot="1" x14ac:dyDescent="0.3">
      <c r="A3" s="25" t="s">
        <v>19</v>
      </c>
      <c r="B3" s="25" t="s">
        <v>20</v>
      </c>
      <c r="C3" s="4" t="s">
        <v>1</v>
      </c>
      <c r="D3" s="29" t="s">
        <v>11</v>
      </c>
      <c r="E3" s="29" t="s">
        <v>12</v>
      </c>
      <c r="F3" s="5" t="s">
        <v>2</v>
      </c>
      <c r="G3" s="6" t="s">
        <v>10</v>
      </c>
      <c r="H3" s="7" t="s">
        <v>3</v>
      </c>
      <c r="I3" s="8" t="s">
        <v>14</v>
      </c>
      <c r="J3" s="9" t="s">
        <v>15</v>
      </c>
      <c r="K3" s="10" t="s">
        <v>16</v>
      </c>
      <c r="L3" s="11" t="s">
        <v>17</v>
      </c>
      <c r="M3" s="12" t="s">
        <v>18</v>
      </c>
      <c r="N3" s="13" t="s">
        <v>4</v>
      </c>
      <c r="O3" s="14" t="s">
        <v>5</v>
      </c>
    </row>
    <row r="4" spans="1:17" x14ac:dyDescent="0.25">
      <c r="A4" s="15" t="s">
        <v>8</v>
      </c>
      <c r="B4" s="15" t="s">
        <v>21</v>
      </c>
      <c r="C4" s="16" t="s">
        <v>9</v>
      </c>
      <c r="D4" s="30">
        <v>42644</v>
      </c>
      <c r="E4" s="30">
        <v>43008</v>
      </c>
      <c r="F4" s="17">
        <f>SUM(G4:H4)</f>
        <v>125000</v>
      </c>
      <c r="G4" s="26">
        <v>100000</v>
      </c>
      <c r="H4" s="18">
        <f>ROUNDUP(($G4/0.8)*0.2,2)</f>
        <v>25000</v>
      </c>
      <c r="I4" s="27">
        <v>10000</v>
      </c>
      <c r="J4" s="26">
        <v>10000</v>
      </c>
      <c r="K4" s="18">
        <f>SUM($I4:$J4)</f>
        <v>20000</v>
      </c>
      <c r="L4" s="19">
        <v>19500</v>
      </c>
      <c r="M4" s="20">
        <f>K4/O4</f>
        <v>0.16666666666666666</v>
      </c>
      <c r="N4" s="21">
        <f t="shared" ref="N4" si="0">H4-K4</f>
        <v>5000</v>
      </c>
      <c r="O4" s="18">
        <f>SUM($G4,$K4)</f>
        <v>120000</v>
      </c>
    </row>
    <row r="5" spans="1:17" x14ac:dyDescent="0.25">
      <c r="A5" s="15"/>
      <c r="B5" s="15"/>
      <c r="C5" s="16"/>
      <c r="D5" s="28"/>
      <c r="E5" s="28"/>
      <c r="F5" s="17"/>
      <c r="G5" s="26"/>
      <c r="H5" s="18"/>
      <c r="I5" s="27"/>
      <c r="J5" s="26"/>
      <c r="K5" s="18"/>
      <c r="L5" s="19"/>
      <c r="M5" s="20"/>
      <c r="N5" s="21"/>
      <c r="O5" s="18"/>
    </row>
    <row r="6" spans="1:17" x14ac:dyDescent="0.25">
      <c r="A6" s="15"/>
      <c r="B6" s="15"/>
      <c r="C6" s="16"/>
      <c r="D6" s="28"/>
      <c r="E6" s="28"/>
      <c r="F6" s="17"/>
      <c r="G6" s="26"/>
      <c r="H6" s="18"/>
      <c r="I6" s="27"/>
      <c r="J6" s="26"/>
      <c r="K6" s="18"/>
      <c r="L6" s="19"/>
      <c r="M6" s="20"/>
      <c r="N6" s="21"/>
      <c r="O6" s="18"/>
    </row>
    <row r="7" spans="1:17" x14ac:dyDescent="0.25">
      <c r="A7" s="15"/>
      <c r="B7" s="15"/>
      <c r="C7" s="16"/>
      <c r="D7" s="28"/>
      <c r="E7" s="28"/>
      <c r="F7" s="17"/>
      <c r="G7" s="26"/>
      <c r="H7" s="18"/>
      <c r="I7" s="27"/>
      <c r="J7" s="26"/>
      <c r="K7" s="18"/>
      <c r="L7" s="19"/>
      <c r="M7" s="20"/>
      <c r="N7" s="21"/>
      <c r="O7" s="18"/>
    </row>
    <row r="8" spans="1:17" x14ac:dyDescent="0.25">
      <c r="A8" s="15"/>
      <c r="B8" s="15"/>
      <c r="C8" s="16"/>
      <c r="D8" s="28"/>
      <c r="E8" s="28"/>
      <c r="F8" s="17"/>
      <c r="G8" s="26"/>
      <c r="H8" s="18"/>
      <c r="I8" s="27"/>
      <c r="J8" s="26"/>
      <c r="K8" s="18"/>
      <c r="L8" s="19"/>
      <c r="M8" s="20"/>
      <c r="N8" s="21"/>
      <c r="O8" s="18"/>
    </row>
    <row r="9" spans="1:17" x14ac:dyDescent="0.25">
      <c r="B9" s="22"/>
      <c r="C9" s="31" t="s">
        <v>6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23">
        <f>SUM(N4:N8)</f>
        <v>5000</v>
      </c>
    </row>
    <row r="10" spans="1:17" x14ac:dyDescent="0.25">
      <c r="G10" s="24"/>
    </row>
    <row r="11" spans="1:17" x14ac:dyDescent="0.25">
      <c r="C11" t="s">
        <v>26</v>
      </c>
    </row>
    <row r="12" spans="1:17" x14ac:dyDescent="0.25">
      <c r="C12" t="s">
        <v>23</v>
      </c>
    </row>
    <row r="13" spans="1:17" x14ac:dyDescent="0.25">
      <c r="C13" t="s">
        <v>24</v>
      </c>
    </row>
    <row r="14" spans="1:17" x14ac:dyDescent="0.25">
      <c r="C14" t="s">
        <v>25</v>
      </c>
    </row>
  </sheetData>
  <sheetProtection selectLockedCells="1"/>
  <mergeCells count="5">
    <mergeCell ref="C9:M9"/>
    <mergeCell ref="B1:O1"/>
    <mergeCell ref="F2:H2"/>
    <mergeCell ref="I2:K2"/>
    <mergeCell ref="M2:O2"/>
  </mergeCells>
  <pageMargins left="0.7" right="0.7" top="0.75" bottom="0.75" header="0.3" footer="0.3"/>
  <pageSetup paperSize="5" scale="77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201X-VA-GX-00XX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2018-06-27T19:16:53Z</dcterms:created>
  <dcterms:modified xsi:type="dcterms:W3CDTF">2020-05-05T17:46:58Z</dcterms:modified>
</cp:coreProperties>
</file>