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b526\OneDrive - MT\"/>
    </mc:Choice>
  </mc:AlternateContent>
  <xr:revisionPtr revIDLastSave="0" documentId="8_{F619D1E4-17E2-4C06-B61C-9F03DF626649}" xr6:coauthVersionLast="47" xr6:coauthVersionMax="47" xr10:uidLastSave="{00000000-0000-0000-0000-000000000000}"/>
  <bookViews>
    <workbookView xWindow="25080" yWindow="-120" windowWidth="30960" windowHeight="16920" xr2:uid="{00000000-000D-0000-FFFF-FFFF00000000}"/>
  </bookViews>
  <sheets>
    <sheet name="Sheet1" sheetId="1" r:id="rId1"/>
  </sheets>
  <definedNames>
    <definedName name="CrCardPlusWarr1">Sheet1!#REF!</definedName>
    <definedName name="CrCardPlusWarr2">Sheet1!#REF!</definedName>
    <definedName name="CrCardPlusWarrTot">Sheet1!#REF!</definedName>
    <definedName name="Lodging">Sheet1!$K$13:$K$37</definedName>
    <definedName name="Meals">Sheet1!$L$13:$L$37</definedName>
    <definedName name="Miles">Sheet1!$H$13:$H$37</definedName>
    <definedName name="MiscExpense">Sheet1!$M$13:$M$37</definedName>
    <definedName name="_xlnm.Print_Area" localSheetId="0">Sheet1!$A$1:$N$46</definedName>
    <definedName name="Rate">Sheet1!$I$13:$I$37</definedName>
    <definedName name="Subtotal">Sheet1!$J$13:$J$37</definedName>
    <definedName name="Total">Sheet1!$N$13:$N$37</definedName>
    <definedName name="TotalTravelExp">Sheet1!$N$38</definedName>
    <definedName name="TravelAdvance">Sheet1!$N$40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M38" i="1"/>
  <c r="L38" i="1"/>
  <c r="K38" i="1"/>
  <c r="J37" i="1"/>
  <c r="N37" i="1" s="1"/>
  <c r="J36" i="1"/>
  <c r="N36" i="1" s="1"/>
  <c r="J35" i="1"/>
  <c r="N35" i="1" s="1"/>
  <c r="J34" i="1"/>
  <c r="N34" i="1" s="1"/>
  <c r="J33" i="1"/>
  <c r="N33" i="1" s="1"/>
  <c r="J32" i="1"/>
  <c r="N32" i="1" s="1"/>
  <c r="J31" i="1"/>
  <c r="N31" i="1" s="1"/>
  <c r="J30" i="1"/>
  <c r="N30" i="1" s="1"/>
  <c r="J29" i="1"/>
  <c r="N29" i="1" s="1"/>
  <c r="J28" i="1"/>
  <c r="N28" i="1" s="1"/>
  <c r="J27" i="1"/>
  <c r="N27" i="1" s="1"/>
  <c r="J26" i="1"/>
  <c r="N26" i="1" s="1"/>
  <c r="J25" i="1"/>
  <c r="N25" i="1" s="1"/>
  <c r="J24" i="1"/>
  <c r="N24" i="1" s="1"/>
  <c r="J23" i="1"/>
  <c r="N23" i="1" s="1"/>
  <c r="J22" i="1"/>
  <c r="N22" i="1" s="1"/>
  <c r="J21" i="1"/>
  <c r="N21" i="1" s="1"/>
  <c r="J20" i="1"/>
  <c r="N20" i="1" s="1"/>
  <c r="J19" i="1"/>
  <c r="N19" i="1" s="1"/>
  <c r="J18" i="1"/>
  <c r="N18" i="1" s="1"/>
  <c r="J17" i="1"/>
  <c r="N17" i="1" s="1"/>
  <c r="J16" i="1"/>
  <c r="N16" i="1" s="1"/>
  <c r="J15" i="1"/>
  <c r="N15" i="1" s="1"/>
  <c r="J14" i="1"/>
  <c r="N14" i="1" s="1"/>
  <c r="J13" i="1"/>
  <c r="N13" i="1" s="1"/>
  <c r="J38" i="1" l="1"/>
  <c r="N38" i="1"/>
  <c r="N39" i="1" l="1"/>
  <c r="N4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cx0148</author>
  </authors>
  <commentList>
    <comment ref="A8" authorId="0" shapeId="0" xr:uid="{00000000-0006-0000-0000-000001000000}">
      <text>
        <r>
          <rPr>
            <sz val="11"/>
            <color indexed="81"/>
            <rFont val="Verdana"/>
            <family val="2"/>
          </rPr>
          <t>Any meals provided by the training or meeting can not be included in the per diem amount for meals for that day.</t>
        </r>
      </text>
    </comment>
    <comment ref="G10" authorId="0" shapeId="0" xr:uid="{00000000-0006-0000-0000-000002000000}">
      <text>
        <r>
          <rPr>
            <sz val="11"/>
            <color indexed="81"/>
            <rFont val="Verdana"/>
            <family val="2"/>
          </rPr>
          <t>CA- Commercial Air
PA - Personal Aircraft
PC- Personal Car
SC- State Car
SA - State Aircraft</t>
        </r>
      </text>
    </comment>
    <comment ref="H10" authorId="0" shapeId="0" xr:uid="{00000000-0006-0000-0000-000003000000}">
      <text>
        <r>
          <rPr>
            <sz val="11"/>
            <color indexed="81"/>
            <rFont val="Verdana"/>
            <family val="2"/>
          </rPr>
          <t>This is the miles traveled for Personal Car or Aircraft.
Input a "1" if the travel is commercial transportation.</t>
        </r>
        <r>
          <rPr>
            <sz val="11"/>
            <color indexed="12"/>
            <rFont val="Verdana"/>
            <family val="2"/>
          </rPr>
          <t xml:space="preserve">
</t>
        </r>
      </text>
    </comment>
    <comment ref="I10" authorId="0" shapeId="0" xr:uid="{00000000-0006-0000-0000-000004000000}">
      <text>
        <r>
          <rPr>
            <sz val="11"/>
            <color indexed="81"/>
            <rFont val="Verdana"/>
            <family val="2"/>
          </rPr>
          <t>This is the allowable mileage rate per the above travel regulations.
If the travel is Commercial transportation input the fare.</t>
        </r>
      </text>
    </comment>
    <comment ref="K10" authorId="0" shapeId="0" xr:uid="{00000000-0006-0000-0000-000005000000}">
      <text>
        <r>
          <rPr>
            <sz val="11"/>
            <color indexed="81"/>
            <rFont val="Verdana"/>
            <family val="2"/>
          </rPr>
          <t>Actual Reimbusable lodging amount (including taxes)</t>
        </r>
      </text>
    </comment>
    <comment ref="L10" authorId="0" shapeId="0" xr:uid="{00000000-0006-0000-0000-000006000000}">
      <text>
        <r>
          <rPr>
            <sz val="11"/>
            <color indexed="81"/>
            <rFont val="Verdana"/>
            <family val="2"/>
          </rPr>
          <t>Note, any meals included in the cost of registration/training can not be claimed in Per Diem calculation.</t>
        </r>
      </text>
    </comment>
    <comment ref="M10" authorId="0" shapeId="0" xr:uid="{00000000-0006-0000-0000-000007000000}">
      <text>
        <r>
          <rPr>
            <sz val="11"/>
            <color indexed="81"/>
            <rFont val="Verdana"/>
            <family val="2"/>
          </rPr>
          <t>Any Other expense $25 or more requires a receipt, unless the item is charged on a credit card or paid by warrant, then the receipt would be kept with the credit card or warrant.
Registration fees may be included in this category.</t>
        </r>
      </text>
    </comment>
    <comment ref="N39" authorId="0" shapeId="0" xr:uid="{00000000-0006-0000-0000-000008000000}">
      <text>
        <r>
          <rPr>
            <sz val="11"/>
            <color indexed="81"/>
            <rFont val="Verdana"/>
            <family val="2"/>
          </rPr>
          <t>This amount is input from itemization below.
This is the total amount of your expenses listed that are charged on the credit card or paid by warrant.</t>
        </r>
        <r>
          <rPr>
            <b/>
            <sz val="11"/>
            <color indexed="81"/>
            <rFont val="Verdana"/>
            <family val="2"/>
          </rPr>
          <t xml:space="preserve">  
</t>
        </r>
        <r>
          <rPr>
            <sz val="11"/>
            <color indexed="81"/>
            <rFont val="Verdana"/>
            <family val="2"/>
          </rPr>
          <t>Note: The receipts still stay with the credit card statements (accounts payable).</t>
        </r>
      </text>
    </comment>
    <comment ref="N40" authorId="0" shapeId="0" xr:uid="{00000000-0006-0000-0000-000009000000}">
      <text>
        <r>
          <rPr>
            <sz val="11"/>
            <color indexed="81"/>
            <rFont val="Verdana"/>
            <family val="2"/>
          </rPr>
          <t>Include any amount of non-permanent advance received either through payroll or a warrant.</t>
        </r>
      </text>
    </comment>
  </commentList>
</comments>
</file>

<file path=xl/sharedStrings.xml><?xml version="1.0" encoding="utf-8"?>
<sst xmlns="http://schemas.openxmlformats.org/spreadsheetml/2006/main" count="39" uniqueCount="34">
  <si>
    <t>Employee</t>
  </si>
  <si>
    <t>Non-Employee Travel</t>
  </si>
  <si>
    <t>Name</t>
  </si>
  <si>
    <t>Date</t>
  </si>
  <si>
    <t>Employee No</t>
  </si>
  <si>
    <t>Address</t>
  </si>
  <si>
    <t>Month/Yr</t>
  </si>
  <si>
    <t>Dept</t>
  </si>
  <si>
    <t>Org</t>
  </si>
  <si>
    <t>List meals provided</t>
  </si>
  <si>
    <t xml:space="preserve">Purpose </t>
  </si>
  <si>
    <t>Dates</t>
  </si>
  <si>
    <t>Depart Time</t>
  </si>
  <si>
    <t>am</t>
  </si>
  <si>
    <t>Arrive Time</t>
  </si>
  <si>
    <t>Description/Destination</t>
  </si>
  <si>
    <t>Mode of Travel</t>
  </si>
  <si>
    <t>Miles</t>
  </si>
  <si>
    <t>Rate</t>
  </si>
  <si>
    <t>Subtotal</t>
  </si>
  <si>
    <t>Lodging</t>
  </si>
  <si>
    <t>Meals      Per Diem</t>
  </si>
  <si>
    <t>Other Expense</t>
  </si>
  <si>
    <t>Total</t>
  </si>
  <si>
    <t>pm</t>
  </si>
  <si>
    <t>Total Travel Expenses</t>
  </si>
  <si>
    <t>Less Total Amount Charged On Credit Card (Warrant)</t>
  </si>
  <si>
    <t>Less Non-Permanent Travel Advance</t>
  </si>
  <si>
    <t>Due to Employee/Non-Employee</t>
  </si>
  <si>
    <t>Employee/Non-Employee Signature &amp; Date</t>
  </si>
  <si>
    <t>Supervisor Signature &amp; Date</t>
  </si>
  <si>
    <t>I herby certify this is a valid travel claim in accordance with all Statutes and Administrative Rules and Procedures.</t>
  </si>
  <si>
    <t>I approve, and certify this is a valid travel claim in accordance with all Statutes and Administrative Rules and Procedures.</t>
  </si>
  <si>
    <t>TRAVEL EXPENSE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</si>
</sst>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 d\,\ yyyy"/>
    <numFmt numFmtId="165" formatCode="mmmm\ d\,\ yyyy"/>
    <numFmt numFmtId="166" formatCode="000\-00\-0000"/>
    <numFmt numFmtId="167" formatCode="mmm/yyyy"/>
    <numFmt numFmtId="168" formatCode="m/d/yy"/>
    <numFmt numFmtId="169" formatCode="_(* #,##0.0_);_(* \(#,##0.0\);_(* &quot;-&quot;?_);_(@_)"/>
    <numFmt numFmtId="170" formatCode="_(* #,##0.00_);_(* \(#,##0.00\);_(* &quot;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 Black"/>
      <family val="2"/>
    </font>
    <font>
      <sz val="16"/>
      <name val="Arial"/>
      <family val="2"/>
    </font>
    <font>
      <b/>
      <sz val="10"/>
      <name val="Arial"/>
      <family val="2"/>
    </font>
    <font>
      <b/>
      <sz val="12"/>
      <color indexed="12"/>
      <name val="Verdana"/>
      <family val="2"/>
    </font>
    <font>
      <sz val="9"/>
      <name val="Arial"/>
      <family val="2"/>
    </font>
    <font>
      <sz val="11"/>
      <color indexed="81"/>
      <name val="Verdana"/>
      <family val="2"/>
    </font>
    <font>
      <sz val="11"/>
      <color indexed="12"/>
      <name val="Verdana"/>
      <family val="2"/>
    </font>
    <font>
      <b/>
      <sz val="11"/>
      <color indexed="8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2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22"/>
      </top>
      <bottom style="thin">
        <color indexed="64"/>
      </bottom>
      <diagonal/>
    </border>
    <border>
      <left/>
      <right/>
      <top style="double">
        <color indexed="22"/>
      </top>
      <bottom style="thin">
        <color indexed="64"/>
      </bottom>
      <diagonal/>
    </border>
    <border>
      <left/>
      <right style="thin">
        <color indexed="64"/>
      </right>
      <top style="double">
        <color indexed="22"/>
      </top>
      <bottom style="thin">
        <color indexed="64"/>
      </bottom>
      <diagonal/>
    </border>
    <border>
      <left style="thin">
        <color indexed="64"/>
      </left>
      <right/>
      <top style="double">
        <color indexed="22"/>
      </top>
      <bottom style="thin">
        <color indexed="64"/>
      </bottom>
      <diagonal/>
    </border>
    <border>
      <left/>
      <right style="medium">
        <color indexed="64"/>
      </right>
      <top style="double">
        <color indexed="22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12" xfId="0" applyBorder="1"/>
    <xf numFmtId="0" fontId="0" fillId="0" borderId="16" xfId="0" applyBorder="1"/>
    <xf numFmtId="49" fontId="0" fillId="0" borderId="15" xfId="0" applyNumberFormat="1" applyBorder="1" applyProtection="1">
      <protection locked="0"/>
    </xf>
    <xf numFmtId="0" fontId="0" fillId="0" borderId="23" xfId="0" applyBorder="1"/>
    <xf numFmtId="0" fontId="0" fillId="0" borderId="25" xfId="0" applyBorder="1"/>
    <xf numFmtId="0" fontId="4" fillId="0" borderId="28" xfId="0" applyFont="1" applyBorder="1"/>
    <xf numFmtId="0" fontId="4" fillId="0" borderId="22" xfId="0" applyFont="1" applyBorder="1"/>
    <xf numFmtId="0" fontId="4" fillId="0" borderId="28" xfId="0" applyFont="1" applyBorder="1" applyAlignment="1">
      <alignment vertical="top" wrapText="1"/>
    </xf>
    <xf numFmtId="0" fontId="4" fillId="0" borderId="40" xfId="0" applyFont="1" applyBorder="1" applyAlignment="1">
      <alignment horizontal="center"/>
    </xf>
    <xf numFmtId="168" fontId="0" fillId="0" borderId="42" xfId="0" applyNumberFormat="1" applyBorder="1" applyProtection="1">
      <protection locked="0"/>
    </xf>
    <xf numFmtId="20" fontId="0" fillId="0" borderId="43" xfId="0" applyNumberFormat="1" applyBorder="1" applyProtection="1">
      <protection locked="0"/>
    </xf>
    <xf numFmtId="49" fontId="0" fillId="0" borderId="43" xfId="0" applyNumberFormat="1" applyBorder="1" applyProtection="1">
      <protection locked="0"/>
    </xf>
    <xf numFmtId="169" fontId="0" fillId="0" borderId="43" xfId="0" applyNumberFormat="1" applyBorder="1" applyProtection="1">
      <protection locked="0"/>
    </xf>
    <xf numFmtId="0" fontId="0" fillId="0" borderId="43" xfId="0" applyBorder="1" applyProtection="1">
      <protection locked="0"/>
    </xf>
    <xf numFmtId="170" fontId="4" fillId="3" borderId="43" xfId="0" applyNumberFormat="1" applyFont="1" applyFill="1" applyBorder="1"/>
    <xf numFmtId="43" fontId="1" fillId="0" borderId="43" xfId="2" applyNumberFormat="1" applyFont="1" applyBorder="1" applyProtection="1">
      <protection locked="0"/>
    </xf>
    <xf numFmtId="170" fontId="4" fillId="3" borderId="44" xfId="0" applyNumberFormat="1" applyFont="1" applyFill="1" applyBorder="1"/>
    <xf numFmtId="168" fontId="0" fillId="0" borderId="45" xfId="0" applyNumberFormat="1" applyBorder="1" applyProtection="1">
      <protection locked="0"/>
    </xf>
    <xf numFmtId="20" fontId="0" fillId="0" borderId="46" xfId="0" applyNumberFormat="1" applyBorder="1" applyProtection="1">
      <protection locked="0"/>
    </xf>
    <xf numFmtId="49" fontId="0" fillId="0" borderId="46" xfId="0" applyNumberFormat="1" applyBorder="1" applyProtection="1">
      <protection locked="0"/>
    </xf>
    <xf numFmtId="169" fontId="0" fillId="0" borderId="46" xfId="0" applyNumberFormat="1" applyBorder="1" applyProtection="1">
      <protection locked="0"/>
    </xf>
    <xf numFmtId="0" fontId="0" fillId="0" borderId="46" xfId="0" applyBorder="1" applyProtection="1">
      <protection locked="0"/>
    </xf>
    <xf numFmtId="43" fontId="1" fillId="0" borderId="46" xfId="1" applyFont="1" applyBorder="1" applyProtection="1">
      <protection locked="0"/>
    </xf>
    <xf numFmtId="43" fontId="4" fillId="3" borderId="46" xfId="0" applyNumberFormat="1" applyFont="1" applyFill="1" applyBorder="1"/>
    <xf numFmtId="43" fontId="4" fillId="3" borderId="46" xfId="2" applyNumberFormat="1" applyFont="1" applyFill="1" applyBorder="1"/>
    <xf numFmtId="43" fontId="4" fillId="3" borderId="47" xfId="0" applyNumberFormat="1" applyFont="1" applyFill="1" applyBorder="1"/>
    <xf numFmtId="43" fontId="4" fillId="3" borderId="47" xfId="0" applyNumberFormat="1" applyFont="1" applyFill="1" applyBorder="1" applyProtection="1">
      <protection locked="0"/>
    </xf>
    <xf numFmtId="0" fontId="0" fillId="0" borderId="32" xfId="0" applyBorder="1"/>
    <xf numFmtId="0" fontId="0" fillId="0" borderId="14" xfId="0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49" fontId="0" fillId="0" borderId="24" xfId="0" applyNumberForma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49" fontId="0" fillId="0" borderId="6" xfId="0" applyNumberFormat="1" applyBorder="1" applyAlignment="1" applyProtection="1">
      <alignment horizontal="left"/>
      <protection locked="0"/>
    </xf>
    <xf numFmtId="49" fontId="0" fillId="0" borderId="24" xfId="0" applyNumberFormat="1" applyBorder="1" applyAlignment="1" applyProtection="1">
      <alignment wrapText="1"/>
      <protection locked="0"/>
    </xf>
    <xf numFmtId="49" fontId="0" fillId="0" borderId="1" xfId="0" applyNumberFormat="1" applyBorder="1" applyProtection="1">
      <protection locked="0"/>
    </xf>
    <xf numFmtId="49" fontId="0" fillId="0" borderId="26" xfId="0" applyNumberFormat="1" applyBorder="1" applyProtection="1">
      <protection locked="0"/>
    </xf>
    <xf numFmtId="49" fontId="0" fillId="0" borderId="27" xfId="0" applyNumberFormat="1" applyBorder="1" applyProtection="1">
      <protection locked="0"/>
    </xf>
    <xf numFmtId="167" fontId="0" fillId="0" borderId="29" xfId="0" applyNumberFormat="1" applyBorder="1" applyAlignment="1" applyProtection="1">
      <alignment horizontal="left"/>
      <protection locked="0"/>
    </xf>
    <xf numFmtId="167" fontId="0" fillId="0" borderId="30" xfId="0" applyNumberFormat="1" applyBorder="1" applyAlignment="1" applyProtection="1">
      <alignment horizontal="left"/>
      <protection locked="0"/>
    </xf>
    <xf numFmtId="49" fontId="0" fillId="0" borderId="29" xfId="0" applyNumberFormat="1" applyBorder="1" applyProtection="1">
      <protection locked="0"/>
    </xf>
    <xf numFmtId="49" fontId="0" fillId="0" borderId="30" xfId="0" applyNumberFormat="1" applyBorder="1" applyProtection="1">
      <protection locked="0"/>
    </xf>
    <xf numFmtId="49" fontId="0" fillId="0" borderId="31" xfId="0" applyNumberFormat="1" applyBorder="1" applyProtection="1">
      <protection locked="0"/>
    </xf>
    <xf numFmtId="49" fontId="0" fillId="0" borderId="8" xfId="0" applyNumberFormat="1" applyBorder="1" applyProtection="1">
      <protection locked="0"/>
    </xf>
    <xf numFmtId="49" fontId="0" fillId="0" borderId="9" xfId="0" applyNumberFormat="1" applyBorder="1" applyProtection="1">
      <protection locked="0"/>
    </xf>
    <xf numFmtId="0" fontId="4" fillId="0" borderId="32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4" fillId="0" borderId="20" xfId="0" applyFont="1" applyBorder="1" applyAlignment="1">
      <alignment wrapText="1"/>
    </xf>
    <xf numFmtId="49" fontId="0" fillId="0" borderId="13" xfId="0" applyNumberFormat="1" applyBorder="1" applyProtection="1">
      <protection locked="0"/>
    </xf>
    <xf numFmtId="49" fontId="0" fillId="0" borderId="14" xfId="0" applyNumberFormat="1" applyBorder="1" applyProtection="1">
      <protection locked="0"/>
    </xf>
    <xf numFmtId="49" fontId="0" fillId="0" borderId="15" xfId="0" applyNumberFormat="1" applyBorder="1" applyProtection="1">
      <protection locked="0"/>
    </xf>
    <xf numFmtId="49" fontId="0" fillId="0" borderId="17" xfId="0" applyNumberFormat="1" applyBorder="1" applyProtection="1">
      <protection locked="0"/>
    </xf>
    <xf numFmtId="49" fontId="0" fillId="0" borderId="18" xfId="0" applyNumberFormat="1" applyBorder="1" applyProtection="1">
      <protection locked="0"/>
    </xf>
    <xf numFmtId="164" fontId="0" fillId="0" borderId="14" xfId="0" applyNumberFormat="1" applyBorder="1" applyAlignment="1">
      <alignment horizontal="left"/>
    </xf>
    <xf numFmtId="49" fontId="0" fillId="0" borderId="19" xfId="0" applyNumberFormat="1" applyBorder="1"/>
    <xf numFmtId="49" fontId="0" fillId="0" borderId="20" xfId="0" applyNumberFormat="1" applyBorder="1"/>
    <xf numFmtId="165" fontId="0" fillId="0" borderId="14" xfId="0" applyNumberFormat="1" applyBorder="1" applyAlignment="1" applyProtection="1">
      <alignment horizontal="left"/>
      <protection locked="0"/>
    </xf>
    <xf numFmtId="166" fontId="0" fillId="0" borderId="14" xfId="0" applyNumberFormat="1" applyBorder="1" applyProtection="1">
      <protection locked="0"/>
    </xf>
    <xf numFmtId="166" fontId="0" fillId="0" borderId="15" xfId="0" applyNumberFormat="1" applyBorder="1" applyProtection="1">
      <protection locked="0"/>
    </xf>
    <xf numFmtId="0" fontId="0" fillId="0" borderId="13" xfId="0" applyBorder="1" applyAlignment="1" applyProtection="1">
      <alignment vertical="top" wrapText="1"/>
      <protection locked="0"/>
    </xf>
    <xf numFmtId="0" fontId="0" fillId="0" borderId="14" xfId="0" applyBorder="1" applyAlignment="1" applyProtection="1">
      <alignment vertical="top" wrapText="1"/>
      <protection locked="0"/>
    </xf>
    <xf numFmtId="0" fontId="0" fillId="0" borderId="15" xfId="0" applyBorder="1" applyAlignment="1" applyProtection="1">
      <alignment vertical="top" wrapText="1"/>
      <protection locked="0"/>
    </xf>
    <xf numFmtId="0" fontId="4" fillId="0" borderId="48" xfId="0" applyFont="1" applyBorder="1" applyAlignment="1">
      <alignment horizontal="right"/>
    </xf>
    <xf numFmtId="0" fontId="4" fillId="0" borderId="18" xfId="0" applyFont="1" applyBorder="1" applyAlignment="1">
      <alignment horizontal="right"/>
    </xf>
    <xf numFmtId="0" fontId="0" fillId="0" borderId="18" xfId="0" applyBorder="1"/>
    <xf numFmtId="0" fontId="0" fillId="0" borderId="49" xfId="0" applyBorder="1"/>
    <xf numFmtId="0" fontId="4" fillId="0" borderId="5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/>
    <xf numFmtId="0" fontId="0" fillId="0" borderId="51" xfId="0" applyBorder="1"/>
    <xf numFmtId="0" fontId="5" fillId="0" borderId="5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2" xfId="0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applyFont="1" applyBorder="1" applyAlignment="1">
      <alignment horizontal="center" wrapText="1"/>
    </xf>
    <xf numFmtId="0" fontId="4" fillId="0" borderId="37" xfId="0" applyFont="1" applyBorder="1" applyAlignment="1">
      <alignment horizontal="center" wrapText="1"/>
    </xf>
    <xf numFmtId="0" fontId="4" fillId="0" borderId="40" xfId="0" applyFont="1" applyBorder="1" applyAlignment="1">
      <alignment horizontal="center" wrapText="1"/>
    </xf>
    <xf numFmtId="0" fontId="4" fillId="0" borderId="35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32" xfId="0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0" fontId="4" fillId="0" borderId="21" xfId="0" applyFont="1" applyBorder="1" applyAlignment="1">
      <alignment horizontal="right"/>
    </xf>
    <xf numFmtId="0" fontId="4" fillId="0" borderId="33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0" fontId="6" fillId="0" borderId="60" xfId="0" applyFont="1" applyBorder="1" applyAlignment="1">
      <alignment wrapText="1"/>
    </xf>
    <xf numFmtId="0" fontId="6" fillId="0" borderId="26" xfId="0" applyFont="1" applyBorder="1" applyAlignment="1">
      <alignment wrapText="1"/>
    </xf>
    <xf numFmtId="0" fontId="6" fillId="0" borderId="54" xfId="0" applyFont="1" applyBorder="1" applyAlignment="1">
      <alignment wrapText="1"/>
    </xf>
    <xf numFmtId="0" fontId="6" fillId="0" borderId="53" xfId="0" applyFont="1" applyBorder="1" applyAlignment="1">
      <alignment horizontal="left" wrapText="1"/>
    </xf>
    <xf numFmtId="0" fontId="6" fillId="0" borderId="26" xfId="0" applyFont="1" applyBorder="1" applyAlignment="1">
      <alignment horizontal="left" wrapText="1"/>
    </xf>
    <xf numFmtId="0" fontId="6" fillId="0" borderId="27" xfId="0" applyFont="1" applyBorder="1" applyAlignment="1">
      <alignment horizontal="left" wrapText="1"/>
    </xf>
    <xf numFmtId="0" fontId="4" fillId="0" borderId="3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45</xdr:row>
      <xdr:rowOff>0</xdr:rowOff>
    </xdr:from>
    <xdr:to>
      <xdr:col>14</xdr:col>
      <xdr:colOff>0</xdr:colOff>
      <xdr:row>45</xdr:row>
      <xdr:rowOff>0</xdr:rowOff>
    </xdr:to>
    <xdr:sp macro="" textlink="">
      <xdr:nvSpPr>
        <xdr:cNvPr id="2" name="Line 45">
          <a:extLst>
            <a:ext uri="{FF2B5EF4-FFF2-40B4-BE49-F238E27FC236}">
              <a16:creationId xmlns:a16="http://schemas.microsoft.com/office/drawing/2014/main" id="{D28B1E4F-4A40-4397-A8D8-2DFC19E420C0}"/>
            </a:ext>
          </a:extLst>
        </xdr:cNvPr>
        <xdr:cNvSpPr>
          <a:spLocks noChangeShapeType="1"/>
        </xdr:cNvSpPr>
      </xdr:nvSpPr>
      <xdr:spPr bwMode="auto">
        <a:xfrm>
          <a:off x="9277350" y="15001875"/>
          <a:ext cx="0" cy="0"/>
        </a:xfrm>
        <a:prstGeom prst="line">
          <a:avLst/>
        </a:pr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0</xdr:colOff>
      <xdr:row>45</xdr:row>
      <xdr:rowOff>0</xdr:rowOff>
    </xdr:to>
    <xdr:sp macro="" textlink="">
      <xdr:nvSpPr>
        <xdr:cNvPr id="3" name="WordArt 48">
          <a:extLst>
            <a:ext uri="{FF2B5EF4-FFF2-40B4-BE49-F238E27FC236}">
              <a16:creationId xmlns:a16="http://schemas.microsoft.com/office/drawing/2014/main" id="{C2794E14-A2BE-4990-8160-10A7978C63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277350" y="15001875"/>
          <a:ext cx="0" cy="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2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/>
              <a:latin typeface="Arial Black"/>
            </a:rPr>
            <a:t>17)</a:t>
          </a: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0</xdr:colOff>
      <xdr:row>45</xdr:row>
      <xdr:rowOff>0</xdr:rowOff>
    </xdr:to>
    <xdr:sp macro="" textlink="">
      <xdr:nvSpPr>
        <xdr:cNvPr id="4" name="Line 49">
          <a:extLst>
            <a:ext uri="{FF2B5EF4-FFF2-40B4-BE49-F238E27FC236}">
              <a16:creationId xmlns:a16="http://schemas.microsoft.com/office/drawing/2014/main" id="{78C9747B-A650-4921-8CAC-E7D632B7CDDD}"/>
            </a:ext>
          </a:extLst>
        </xdr:cNvPr>
        <xdr:cNvSpPr>
          <a:spLocks noChangeShapeType="1"/>
        </xdr:cNvSpPr>
      </xdr:nvSpPr>
      <xdr:spPr bwMode="auto">
        <a:xfrm flipV="1">
          <a:off x="9277350" y="15001875"/>
          <a:ext cx="0" cy="0"/>
        </a:xfrm>
        <a:prstGeom prst="line">
          <a:avLst/>
        </a:prstGeom>
        <a:noFill/>
        <a:ln w="285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0</xdr:colOff>
      <xdr:row>45</xdr:row>
      <xdr:rowOff>0</xdr:rowOff>
    </xdr:to>
    <xdr:sp macro="" textlink="">
      <xdr:nvSpPr>
        <xdr:cNvPr id="5" name="WordArt 51">
          <a:extLst>
            <a:ext uri="{FF2B5EF4-FFF2-40B4-BE49-F238E27FC236}">
              <a16:creationId xmlns:a16="http://schemas.microsoft.com/office/drawing/2014/main" id="{AE2AE874-C150-4FBB-8360-526B2F6BA3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277350" y="15001875"/>
          <a:ext cx="0" cy="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2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/>
              <a:latin typeface="Arial Black"/>
            </a:rPr>
            <a:t>18)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6"/>
  <sheetViews>
    <sheetView tabSelected="1" workbookViewId="0">
      <selection activeCell="T18" sqref="T18"/>
    </sheetView>
  </sheetViews>
  <sheetFormatPr defaultRowHeight="15" x14ac:dyDescent="0.25"/>
  <cols>
    <col min="1" max="1" width="9.42578125" customWidth="1"/>
    <col min="2" max="2" width="7.5703125" customWidth="1"/>
    <col min="3" max="3" width="4.7109375" customWidth="1"/>
    <col min="4" max="4" width="7.7109375" customWidth="1"/>
    <col min="5" max="5" width="4.85546875" customWidth="1"/>
    <col min="6" max="6" width="26.140625" customWidth="1"/>
    <col min="7" max="7" width="8" customWidth="1"/>
    <col min="8" max="8" width="11.42578125" customWidth="1"/>
    <col min="9" max="9" width="7.140625" customWidth="1"/>
    <col min="10" max="10" width="11.5703125" customWidth="1"/>
    <col min="11" max="11" width="10.42578125" customWidth="1"/>
    <col min="12" max="12" width="9.28515625" customWidth="1"/>
    <col min="13" max="13" width="10" customWidth="1"/>
    <col min="14" max="14" width="14.140625" customWidth="1"/>
  </cols>
  <sheetData>
    <row r="1" spans="1:14" ht="20.100000000000001" customHeight="1" x14ac:dyDescent="0.25">
      <c r="A1" s="30" t="s">
        <v>33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2"/>
    </row>
    <row r="2" spans="1:14" ht="20.100000000000001" customHeight="1" thickBot="1" x14ac:dyDescent="0.3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5"/>
    </row>
    <row r="3" spans="1:14" x14ac:dyDescent="0.25">
      <c r="A3" s="36" t="s">
        <v>0</v>
      </c>
      <c r="B3" s="37"/>
      <c r="C3" s="37"/>
      <c r="D3" s="37"/>
      <c r="E3" s="37"/>
      <c r="F3" s="38"/>
      <c r="G3" s="39" t="s">
        <v>1</v>
      </c>
      <c r="H3" s="39"/>
      <c r="I3" s="39"/>
      <c r="J3" s="39"/>
      <c r="K3" s="39"/>
      <c r="L3" s="39"/>
      <c r="M3" s="39"/>
      <c r="N3" s="40"/>
    </row>
    <row r="4" spans="1:14" x14ac:dyDescent="0.25">
      <c r="A4" s="1" t="s">
        <v>2</v>
      </c>
      <c r="B4" s="58"/>
      <c r="C4" s="59"/>
      <c r="D4" s="59"/>
      <c r="E4" s="59"/>
      <c r="F4" s="60"/>
      <c r="G4" s="2" t="s">
        <v>2</v>
      </c>
      <c r="H4" s="61"/>
      <c r="I4" s="62"/>
      <c r="J4" s="62"/>
      <c r="K4" s="59"/>
      <c r="L4" s="59"/>
      <c r="M4" s="59"/>
      <c r="N4" s="60"/>
    </row>
    <row r="5" spans="1:14" x14ac:dyDescent="0.25">
      <c r="A5" s="1" t="s">
        <v>3</v>
      </c>
      <c r="B5" s="63">
        <f ca="1">NOW()</f>
        <v>45064.579791550925</v>
      </c>
      <c r="C5" s="63"/>
      <c r="D5" s="64" t="s">
        <v>4</v>
      </c>
      <c r="E5" s="65"/>
      <c r="F5" s="3"/>
      <c r="G5" s="28" t="s">
        <v>3</v>
      </c>
      <c r="H5" s="66"/>
      <c r="I5" s="66"/>
      <c r="J5" s="29"/>
      <c r="K5" s="67"/>
      <c r="L5" s="67"/>
      <c r="M5" s="67"/>
      <c r="N5" s="68"/>
    </row>
    <row r="6" spans="1:14" ht="24" customHeight="1" thickBot="1" x14ac:dyDescent="0.3">
      <c r="A6" s="4" t="s">
        <v>5</v>
      </c>
      <c r="B6" s="41"/>
      <c r="C6" s="42"/>
      <c r="D6" s="42"/>
      <c r="E6" s="42"/>
      <c r="F6" s="43"/>
      <c r="G6" s="5" t="s">
        <v>5</v>
      </c>
      <c r="H6" s="44"/>
      <c r="I6" s="45"/>
      <c r="J6" s="45"/>
      <c r="K6" s="46"/>
      <c r="L6" s="46"/>
      <c r="M6" s="46"/>
      <c r="N6" s="47"/>
    </row>
    <row r="7" spans="1:14" ht="24" customHeight="1" x14ac:dyDescent="0.25">
      <c r="A7" s="6" t="s">
        <v>6</v>
      </c>
      <c r="B7" s="48"/>
      <c r="C7" s="49"/>
      <c r="D7" s="7" t="s">
        <v>7</v>
      </c>
      <c r="E7" s="50"/>
      <c r="F7" s="51"/>
      <c r="G7" s="7" t="s">
        <v>8</v>
      </c>
      <c r="H7" s="52"/>
      <c r="I7" s="53"/>
      <c r="J7" s="53"/>
      <c r="K7" s="53"/>
      <c r="L7" s="53"/>
      <c r="M7" s="53"/>
      <c r="N7" s="54"/>
    </row>
    <row r="8" spans="1:14" ht="24" customHeight="1" x14ac:dyDescent="0.25">
      <c r="A8" s="55" t="s">
        <v>9</v>
      </c>
      <c r="B8" s="56"/>
      <c r="C8" s="57"/>
      <c r="D8" s="58"/>
      <c r="E8" s="59"/>
      <c r="F8" s="59"/>
      <c r="G8" s="59"/>
      <c r="H8" s="59"/>
      <c r="I8" s="59"/>
      <c r="J8" s="59"/>
      <c r="K8" s="59"/>
      <c r="L8" s="59"/>
      <c r="M8" s="59"/>
      <c r="N8" s="60"/>
    </row>
    <row r="9" spans="1:14" ht="41.45" customHeight="1" x14ac:dyDescent="0.25">
      <c r="A9" s="8" t="s">
        <v>10</v>
      </c>
      <c r="B9" s="69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1"/>
    </row>
    <row r="10" spans="1:14" ht="12.75" customHeight="1" x14ac:dyDescent="0.25">
      <c r="A10" s="95" t="s">
        <v>11</v>
      </c>
      <c r="B10" s="86" t="s">
        <v>12</v>
      </c>
      <c r="C10" s="83" t="s">
        <v>13</v>
      </c>
      <c r="D10" s="86" t="s">
        <v>14</v>
      </c>
      <c r="E10" s="83" t="s">
        <v>13</v>
      </c>
      <c r="F10" s="83" t="s">
        <v>15</v>
      </c>
      <c r="G10" s="86" t="s">
        <v>16</v>
      </c>
      <c r="H10" s="83" t="s">
        <v>17</v>
      </c>
      <c r="I10" s="83" t="s">
        <v>18</v>
      </c>
      <c r="J10" s="83" t="s">
        <v>19</v>
      </c>
      <c r="K10" s="83" t="s">
        <v>20</v>
      </c>
      <c r="L10" s="86" t="s">
        <v>21</v>
      </c>
      <c r="M10" s="86" t="s">
        <v>22</v>
      </c>
      <c r="N10" s="89" t="s">
        <v>23</v>
      </c>
    </row>
    <row r="11" spans="1:14" x14ac:dyDescent="0.25">
      <c r="A11" s="96"/>
      <c r="B11" s="87"/>
      <c r="C11" s="98"/>
      <c r="D11" s="87"/>
      <c r="E11" s="98"/>
      <c r="F11" s="84"/>
      <c r="G11" s="87"/>
      <c r="H11" s="84"/>
      <c r="I11" s="84"/>
      <c r="J11" s="84"/>
      <c r="K11" s="84"/>
      <c r="L11" s="87"/>
      <c r="M11" s="87"/>
      <c r="N11" s="90"/>
    </row>
    <row r="12" spans="1:14" ht="15.75" thickBot="1" x14ac:dyDescent="0.3">
      <c r="A12" s="97"/>
      <c r="B12" s="88"/>
      <c r="C12" s="9" t="s">
        <v>24</v>
      </c>
      <c r="D12" s="88"/>
      <c r="E12" s="9" t="s">
        <v>24</v>
      </c>
      <c r="F12" s="85"/>
      <c r="G12" s="88"/>
      <c r="H12" s="85"/>
      <c r="I12" s="85"/>
      <c r="J12" s="85"/>
      <c r="K12" s="85"/>
      <c r="L12" s="88"/>
      <c r="M12" s="88"/>
      <c r="N12" s="91"/>
    </row>
    <row r="13" spans="1:14" x14ac:dyDescent="0.25">
      <c r="A13" s="10"/>
      <c r="B13" s="11"/>
      <c r="C13" s="12"/>
      <c r="D13" s="11"/>
      <c r="E13" s="12"/>
      <c r="F13" s="12"/>
      <c r="G13" s="12"/>
      <c r="H13" s="13"/>
      <c r="I13" s="14"/>
      <c r="J13" s="15">
        <f>IF(Miles&gt;0,ROUND((Miles*Rate),2),0)</f>
        <v>0</v>
      </c>
      <c r="K13" s="16"/>
      <c r="L13" s="16"/>
      <c r="M13" s="16"/>
      <c r="N13" s="17">
        <f t="shared" ref="N13:N37" si="0">Subtotal+Lodging+Meals+MiscExpense</f>
        <v>0</v>
      </c>
    </row>
    <row r="14" spans="1:14" x14ac:dyDescent="0.25">
      <c r="A14" s="18"/>
      <c r="B14" s="19"/>
      <c r="C14" s="20"/>
      <c r="D14" s="19"/>
      <c r="E14" s="20"/>
      <c r="F14" s="20"/>
      <c r="G14" s="20"/>
      <c r="H14" s="21"/>
      <c r="I14" s="22"/>
      <c r="J14" s="15">
        <f t="shared" ref="J14:J37" si="1">IF(Miles&gt;0,ROUND((Miles*Rate),2),0)</f>
        <v>0</v>
      </c>
      <c r="K14" s="23"/>
      <c r="L14" s="23"/>
      <c r="M14" s="23"/>
      <c r="N14" s="17">
        <f t="shared" si="0"/>
        <v>0</v>
      </c>
    </row>
    <row r="15" spans="1:14" x14ac:dyDescent="0.25">
      <c r="A15" s="18"/>
      <c r="B15" s="19"/>
      <c r="C15" s="20"/>
      <c r="D15" s="19"/>
      <c r="E15" s="20"/>
      <c r="F15" s="20"/>
      <c r="G15" s="20"/>
      <c r="H15" s="21"/>
      <c r="I15" s="22"/>
      <c r="J15" s="15">
        <f t="shared" si="1"/>
        <v>0</v>
      </c>
      <c r="K15" s="23"/>
      <c r="L15" s="23"/>
      <c r="M15" s="23"/>
      <c r="N15" s="17">
        <f t="shared" si="0"/>
        <v>0</v>
      </c>
    </row>
    <row r="16" spans="1:14" x14ac:dyDescent="0.25">
      <c r="A16" s="18"/>
      <c r="B16" s="19"/>
      <c r="C16" s="20"/>
      <c r="D16" s="19"/>
      <c r="E16" s="20"/>
      <c r="F16" s="20"/>
      <c r="G16" s="20"/>
      <c r="H16" s="21"/>
      <c r="I16" s="22"/>
      <c r="J16" s="15">
        <f t="shared" si="1"/>
        <v>0</v>
      </c>
      <c r="K16" s="23"/>
      <c r="L16" s="23"/>
      <c r="M16" s="23"/>
      <c r="N16" s="17">
        <f t="shared" si="0"/>
        <v>0</v>
      </c>
    </row>
    <row r="17" spans="1:14" x14ac:dyDescent="0.25">
      <c r="A17" s="18"/>
      <c r="B17" s="19"/>
      <c r="C17" s="20"/>
      <c r="D17" s="19"/>
      <c r="E17" s="20"/>
      <c r="F17" s="20"/>
      <c r="G17" s="20"/>
      <c r="H17" s="21"/>
      <c r="I17" s="22"/>
      <c r="J17" s="15">
        <f t="shared" si="1"/>
        <v>0</v>
      </c>
      <c r="K17" s="23"/>
      <c r="L17" s="23"/>
      <c r="M17" s="23"/>
      <c r="N17" s="17">
        <f t="shared" si="0"/>
        <v>0</v>
      </c>
    </row>
    <row r="18" spans="1:14" x14ac:dyDescent="0.25">
      <c r="A18" s="18"/>
      <c r="B18" s="19"/>
      <c r="C18" s="20"/>
      <c r="D18" s="19"/>
      <c r="E18" s="20"/>
      <c r="F18" s="20"/>
      <c r="G18" s="20"/>
      <c r="H18" s="21"/>
      <c r="I18" s="22"/>
      <c r="J18" s="15">
        <f t="shared" si="1"/>
        <v>0</v>
      </c>
      <c r="K18" s="23"/>
      <c r="L18" s="23"/>
      <c r="M18" s="23"/>
      <c r="N18" s="17">
        <f t="shared" si="0"/>
        <v>0</v>
      </c>
    </row>
    <row r="19" spans="1:14" x14ac:dyDescent="0.25">
      <c r="A19" s="18"/>
      <c r="B19" s="19"/>
      <c r="C19" s="20"/>
      <c r="D19" s="19"/>
      <c r="E19" s="20"/>
      <c r="F19" s="20"/>
      <c r="G19" s="20"/>
      <c r="H19" s="21"/>
      <c r="I19" s="22"/>
      <c r="J19" s="15">
        <f t="shared" si="1"/>
        <v>0</v>
      </c>
      <c r="K19" s="23"/>
      <c r="L19" s="23"/>
      <c r="M19" s="23"/>
      <c r="N19" s="17">
        <f t="shared" si="0"/>
        <v>0</v>
      </c>
    </row>
    <row r="20" spans="1:14" x14ac:dyDescent="0.25">
      <c r="A20" s="18"/>
      <c r="B20" s="19"/>
      <c r="C20" s="20"/>
      <c r="D20" s="19"/>
      <c r="E20" s="20"/>
      <c r="F20" s="20"/>
      <c r="G20" s="20"/>
      <c r="H20" s="21"/>
      <c r="I20" s="22"/>
      <c r="J20" s="15">
        <f t="shared" si="1"/>
        <v>0</v>
      </c>
      <c r="K20" s="23"/>
      <c r="L20" s="23"/>
      <c r="M20" s="23"/>
      <c r="N20" s="17">
        <f t="shared" si="0"/>
        <v>0</v>
      </c>
    </row>
    <row r="21" spans="1:14" x14ac:dyDescent="0.25">
      <c r="A21" s="18"/>
      <c r="B21" s="19"/>
      <c r="C21" s="20"/>
      <c r="D21" s="19"/>
      <c r="E21" s="20"/>
      <c r="F21" s="20"/>
      <c r="G21" s="20"/>
      <c r="H21" s="21"/>
      <c r="I21" s="22"/>
      <c r="J21" s="15">
        <f t="shared" si="1"/>
        <v>0</v>
      </c>
      <c r="K21" s="23"/>
      <c r="L21" s="23"/>
      <c r="M21" s="23"/>
      <c r="N21" s="17">
        <f t="shared" si="0"/>
        <v>0</v>
      </c>
    </row>
    <row r="22" spans="1:14" x14ac:dyDescent="0.25">
      <c r="A22" s="18"/>
      <c r="B22" s="19"/>
      <c r="C22" s="20"/>
      <c r="D22" s="19"/>
      <c r="E22" s="20"/>
      <c r="F22" s="20"/>
      <c r="G22" s="20"/>
      <c r="H22" s="21"/>
      <c r="I22" s="22"/>
      <c r="J22" s="15">
        <f t="shared" si="1"/>
        <v>0</v>
      </c>
      <c r="K22" s="23"/>
      <c r="L22" s="23"/>
      <c r="M22" s="23"/>
      <c r="N22" s="17">
        <f t="shared" si="0"/>
        <v>0</v>
      </c>
    </row>
    <row r="23" spans="1:14" x14ac:dyDescent="0.25">
      <c r="A23" s="18"/>
      <c r="B23" s="19"/>
      <c r="C23" s="20"/>
      <c r="D23" s="19"/>
      <c r="E23" s="20"/>
      <c r="F23" s="20"/>
      <c r="G23" s="20"/>
      <c r="H23" s="21"/>
      <c r="I23" s="22"/>
      <c r="J23" s="15">
        <f t="shared" si="1"/>
        <v>0</v>
      </c>
      <c r="K23" s="23"/>
      <c r="L23" s="23"/>
      <c r="M23" s="23"/>
      <c r="N23" s="17">
        <f t="shared" si="0"/>
        <v>0</v>
      </c>
    </row>
    <row r="24" spans="1:14" x14ac:dyDescent="0.25">
      <c r="A24" s="18"/>
      <c r="B24" s="19"/>
      <c r="C24" s="20"/>
      <c r="D24" s="19"/>
      <c r="E24" s="20"/>
      <c r="F24" s="20"/>
      <c r="G24" s="20"/>
      <c r="H24" s="21"/>
      <c r="I24" s="22"/>
      <c r="J24" s="15">
        <f t="shared" si="1"/>
        <v>0</v>
      </c>
      <c r="K24" s="23"/>
      <c r="L24" s="23"/>
      <c r="M24" s="23"/>
      <c r="N24" s="17">
        <f t="shared" si="0"/>
        <v>0</v>
      </c>
    </row>
    <row r="25" spans="1:14" x14ac:dyDescent="0.25">
      <c r="A25" s="18"/>
      <c r="B25" s="19"/>
      <c r="C25" s="20"/>
      <c r="D25" s="19"/>
      <c r="E25" s="20"/>
      <c r="F25" s="20"/>
      <c r="G25" s="20"/>
      <c r="H25" s="21"/>
      <c r="I25" s="22"/>
      <c r="J25" s="15">
        <f t="shared" si="1"/>
        <v>0</v>
      </c>
      <c r="K25" s="23"/>
      <c r="L25" s="23"/>
      <c r="M25" s="23"/>
      <c r="N25" s="17">
        <f t="shared" si="0"/>
        <v>0</v>
      </c>
    </row>
    <row r="26" spans="1:14" x14ac:dyDescent="0.25">
      <c r="A26" s="18"/>
      <c r="B26" s="19"/>
      <c r="C26" s="20"/>
      <c r="D26" s="19"/>
      <c r="E26" s="20"/>
      <c r="F26" s="20"/>
      <c r="G26" s="20"/>
      <c r="H26" s="21"/>
      <c r="I26" s="22"/>
      <c r="J26" s="15">
        <f t="shared" si="1"/>
        <v>0</v>
      </c>
      <c r="K26" s="23"/>
      <c r="L26" s="23"/>
      <c r="M26" s="23"/>
      <c r="N26" s="17">
        <f t="shared" si="0"/>
        <v>0</v>
      </c>
    </row>
    <row r="27" spans="1:14" x14ac:dyDescent="0.25">
      <c r="A27" s="18"/>
      <c r="B27" s="19"/>
      <c r="C27" s="20"/>
      <c r="D27" s="19"/>
      <c r="E27" s="20"/>
      <c r="F27" s="20"/>
      <c r="G27" s="20"/>
      <c r="H27" s="21"/>
      <c r="I27" s="22"/>
      <c r="J27" s="15">
        <f t="shared" si="1"/>
        <v>0</v>
      </c>
      <c r="K27" s="23"/>
      <c r="L27" s="23"/>
      <c r="M27" s="23"/>
      <c r="N27" s="17">
        <f t="shared" si="0"/>
        <v>0</v>
      </c>
    </row>
    <row r="28" spans="1:14" x14ac:dyDescent="0.25">
      <c r="A28" s="18"/>
      <c r="B28" s="19"/>
      <c r="C28" s="20"/>
      <c r="D28" s="19"/>
      <c r="E28" s="20"/>
      <c r="F28" s="20"/>
      <c r="G28" s="20"/>
      <c r="H28" s="21"/>
      <c r="I28" s="22"/>
      <c r="J28" s="15">
        <f t="shared" si="1"/>
        <v>0</v>
      </c>
      <c r="K28" s="23"/>
      <c r="L28" s="23"/>
      <c r="M28" s="23"/>
      <c r="N28" s="17">
        <f t="shared" si="0"/>
        <v>0</v>
      </c>
    </row>
    <row r="29" spans="1:14" x14ac:dyDescent="0.25">
      <c r="A29" s="18"/>
      <c r="B29" s="19"/>
      <c r="C29" s="20"/>
      <c r="D29" s="19"/>
      <c r="E29" s="20"/>
      <c r="F29" s="20"/>
      <c r="G29" s="20"/>
      <c r="H29" s="21"/>
      <c r="I29" s="22"/>
      <c r="J29" s="15">
        <f t="shared" si="1"/>
        <v>0</v>
      </c>
      <c r="K29" s="23"/>
      <c r="L29" s="23"/>
      <c r="M29" s="23"/>
      <c r="N29" s="17">
        <f t="shared" si="0"/>
        <v>0</v>
      </c>
    </row>
    <row r="30" spans="1:14" x14ac:dyDescent="0.25">
      <c r="A30" s="18"/>
      <c r="B30" s="19"/>
      <c r="C30" s="20"/>
      <c r="D30" s="19"/>
      <c r="E30" s="20"/>
      <c r="F30" s="20"/>
      <c r="G30" s="20"/>
      <c r="H30" s="21"/>
      <c r="I30" s="22"/>
      <c r="J30" s="15">
        <f t="shared" si="1"/>
        <v>0</v>
      </c>
      <c r="K30" s="23"/>
      <c r="L30" s="23"/>
      <c r="M30" s="23"/>
      <c r="N30" s="17">
        <f t="shared" si="0"/>
        <v>0</v>
      </c>
    </row>
    <row r="31" spans="1:14" x14ac:dyDescent="0.25">
      <c r="A31" s="18"/>
      <c r="B31" s="19"/>
      <c r="C31" s="20"/>
      <c r="D31" s="19"/>
      <c r="E31" s="20"/>
      <c r="F31" s="20"/>
      <c r="G31" s="20"/>
      <c r="H31" s="21"/>
      <c r="I31" s="22"/>
      <c r="J31" s="15">
        <f t="shared" si="1"/>
        <v>0</v>
      </c>
      <c r="K31" s="23"/>
      <c r="L31" s="23"/>
      <c r="M31" s="23"/>
      <c r="N31" s="17">
        <f t="shared" si="0"/>
        <v>0</v>
      </c>
    </row>
    <row r="32" spans="1:14" x14ac:dyDescent="0.25">
      <c r="A32" s="18"/>
      <c r="B32" s="19"/>
      <c r="C32" s="20"/>
      <c r="D32" s="19"/>
      <c r="E32" s="20"/>
      <c r="F32" s="20"/>
      <c r="G32" s="20"/>
      <c r="H32" s="21"/>
      <c r="I32" s="22"/>
      <c r="J32" s="15">
        <f t="shared" si="1"/>
        <v>0</v>
      </c>
      <c r="K32" s="23"/>
      <c r="L32" s="23"/>
      <c r="M32" s="23"/>
      <c r="N32" s="17">
        <f t="shared" si="0"/>
        <v>0</v>
      </c>
    </row>
    <row r="33" spans="1:14" x14ac:dyDescent="0.25">
      <c r="A33" s="18"/>
      <c r="B33" s="19"/>
      <c r="C33" s="20"/>
      <c r="D33" s="19"/>
      <c r="E33" s="20"/>
      <c r="F33" s="20"/>
      <c r="G33" s="20"/>
      <c r="H33" s="21"/>
      <c r="I33" s="22"/>
      <c r="J33" s="15">
        <f t="shared" si="1"/>
        <v>0</v>
      </c>
      <c r="K33" s="23"/>
      <c r="L33" s="23"/>
      <c r="M33" s="23"/>
      <c r="N33" s="17">
        <f t="shared" si="0"/>
        <v>0</v>
      </c>
    </row>
    <row r="34" spans="1:14" x14ac:dyDescent="0.25">
      <c r="A34" s="18"/>
      <c r="B34" s="19"/>
      <c r="C34" s="20"/>
      <c r="D34" s="19"/>
      <c r="E34" s="20"/>
      <c r="F34" s="20"/>
      <c r="G34" s="20"/>
      <c r="H34" s="21"/>
      <c r="I34" s="22"/>
      <c r="J34" s="15">
        <f t="shared" si="1"/>
        <v>0</v>
      </c>
      <c r="K34" s="23"/>
      <c r="L34" s="23"/>
      <c r="M34" s="23"/>
      <c r="N34" s="17">
        <f t="shared" si="0"/>
        <v>0</v>
      </c>
    </row>
    <row r="35" spans="1:14" x14ac:dyDescent="0.25">
      <c r="A35" s="18"/>
      <c r="B35" s="19"/>
      <c r="C35" s="20"/>
      <c r="D35" s="19"/>
      <c r="E35" s="20"/>
      <c r="F35" s="20"/>
      <c r="G35" s="20"/>
      <c r="H35" s="21"/>
      <c r="I35" s="22"/>
      <c r="J35" s="15">
        <f t="shared" si="1"/>
        <v>0</v>
      </c>
      <c r="K35" s="23"/>
      <c r="L35" s="23"/>
      <c r="M35" s="23"/>
      <c r="N35" s="17">
        <f t="shared" si="0"/>
        <v>0</v>
      </c>
    </row>
    <row r="36" spans="1:14" x14ac:dyDescent="0.25">
      <c r="A36" s="18"/>
      <c r="B36" s="19"/>
      <c r="C36" s="20"/>
      <c r="D36" s="19"/>
      <c r="E36" s="20"/>
      <c r="F36" s="20"/>
      <c r="G36" s="20"/>
      <c r="H36" s="21"/>
      <c r="I36" s="22"/>
      <c r="J36" s="15">
        <f t="shared" si="1"/>
        <v>0</v>
      </c>
      <c r="K36" s="23"/>
      <c r="L36" s="23"/>
      <c r="M36" s="23"/>
      <c r="N36" s="17">
        <f t="shared" si="0"/>
        <v>0</v>
      </c>
    </row>
    <row r="37" spans="1:14" x14ac:dyDescent="0.25">
      <c r="A37" s="18"/>
      <c r="B37" s="19"/>
      <c r="C37" s="20"/>
      <c r="D37" s="19"/>
      <c r="E37" s="20"/>
      <c r="F37" s="20"/>
      <c r="G37" s="20"/>
      <c r="H37" s="21"/>
      <c r="I37" s="22"/>
      <c r="J37" s="15">
        <f t="shared" si="1"/>
        <v>0</v>
      </c>
      <c r="K37" s="23"/>
      <c r="L37" s="23"/>
      <c r="M37" s="23"/>
      <c r="N37" s="17">
        <f t="shared" si="0"/>
        <v>0</v>
      </c>
    </row>
    <row r="38" spans="1:14" x14ac:dyDescent="0.25">
      <c r="A38" s="92" t="s">
        <v>25</v>
      </c>
      <c r="B38" s="93"/>
      <c r="C38" s="93"/>
      <c r="D38" s="93"/>
      <c r="E38" s="93"/>
      <c r="F38" s="93"/>
      <c r="G38" s="93"/>
      <c r="H38" s="93"/>
      <c r="I38" s="94"/>
      <c r="J38" s="24">
        <f>SUM(Subtotal)</f>
        <v>0</v>
      </c>
      <c r="K38" s="24">
        <f>SUM(Lodging)</f>
        <v>0</v>
      </c>
      <c r="L38" s="24">
        <f>SUM(Meals)</f>
        <v>0</v>
      </c>
      <c r="M38" s="25">
        <f>SUM(MiscExpense)</f>
        <v>0</v>
      </c>
      <c r="N38" s="26">
        <f>SUM(Total)</f>
        <v>0</v>
      </c>
    </row>
    <row r="39" spans="1:14" x14ac:dyDescent="0.25">
      <c r="A39" s="72" t="s">
        <v>26</v>
      </c>
      <c r="B39" s="73"/>
      <c r="C39" s="73"/>
      <c r="D39" s="73"/>
      <c r="E39" s="73"/>
      <c r="F39" s="73"/>
      <c r="G39" s="73"/>
      <c r="H39" s="73"/>
      <c r="I39" s="73"/>
      <c r="J39" s="74"/>
      <c r="K39" s="74"/>
      <c r="L39" s="74"/>
      <c r="M39" s="75"/>
      <c r="N39" s="26">
        <f>SUM(N13:N38)</f>
        <v>0</v>
      </c>
    </row>
    <row r="40" spans="1:14" x14ac:dyDescent="0.25">
      <c r="A40" s="76" t="s">
        <v>27</v>
      </c>
      <c r="B40" s="77"/>
      <c r="C40" s="77"/>
      <c r="D40" s="77"/>
      <c r="E40" s="77"/>
      <c r="F40" s="77"/>
      <c r="G40" s="77"/>
      <c r="H40" s="77"/>
      <c r="I40" s="77"/>
      <c r="J40" s="78"/>
      <c r="K40" s="78"/>
      <c r="L40" s="78"/>
      <c r="M40" s="79"/>
      <c r="N40" s="27">
        <v>0</v>
      </c>
    </row>
    <row r="41" spans="1:14" x14ac:dyDescent="0.25">
      <c r="A41" s="76" t="s">
        <v>28</v>
      </c>
      <c r="B41" s="77"/>
      <c r="C41" s="77"/>
      <c r="D41" s="77"/>
      <c r="E41" s="77"/>
      <c r="F41" s="77"/>
      <c r="G41" s="77"/>
      <c r="H41" s="77"/>
      <c r="I41" s="77"/>
      <c r="J41" s="78"/>
      <c r="K41" s="78"/>
      <c r="L41" s="78"/>
      <c r="M41" s="79"/>
      <c r="N41" s="26">
        <f>TotalTravelExp-N39-TravelAdvance</f>
        <v>0</v>
      </c>
    </row>
    <row r="42" spans="1:14" x14ac:dyDescent="0.25">
      <c r="A42" s="76"/>
      <c r="B42" s="77"/>
      <c r="C42" s="77"/>
      <c r="D42" s="77"/>
      <c r="E42" s="77"/>
      <c r="F42" s="77"/>
      <c r="G42" s="77"/>
      <c r="H42" s="77"/>
      <c r="I42" s="77"/>
      <c r="J42" s="78"/>
      <c r="K42" s="78"/>
      <c r="L42" s="78"/>
      <c r="M42" s="79"/>
      <c r="N42" s="26"/>
    </row>
    <row r="43" spans="1:14" ht="9.9499999999999993" customHeight="1" thickBot="1" x14ac:dyDescent="0.3">
      <c r="A43" s="80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2"/>
    </row>
    <row r="44" spans="1:14" ht="15.75" thickTop="1" x14ac:dyDescent="0.25">
      <c r="A44" s="99" t="s">
        <v>29</v>
      </c>
      <c r="B44" s="100"/>
      <c r="C44" s="100"/>
      <c r="D44" s="100"/>
      <c r="E44" s="100"/>
      <c r="F44" s="100"/>
      <c r="G44" s="101"/>
      <c r="H44" s="102" t="s">
        <v>30</v>
      </c>
      <c r="I44" s="100"/>
      <c r="J44" s="100"/>
      <c r="K44" s="100"/>
      <c r="L44" s="100"/>
      <c r="M44" s="100"/>
      <c r="N44" s="103"/>
    </row>
    <row r="45" spans="1:14" ht="25.5" customHeight="1" thickBot="1" x14ac:dyDescent="0.3">
      <c r="A45" s="104" t="s">
        <v>31</v>
      </c>
      <c r="B45" s="105"/>
      <c r="C45" s="105"/>
      <c r="D45" s="105"/>
      <c r="E45" s="105"/>
      <c r="F45" s="105"/>
      <c r="G45" s="106"/>
      <c r="H45" s="107" t="s">
        <v>32</v>
      </c>
      <c r="I45" s="108"/>
      <c r="J45" s="108"/>
      <c r="K45" s="108"/>
      <c r="L45" s="108"/>
      <c r="M45" s="108"/>
      <c r="N45" s="109"/>
    </row>
    <row r="46" spans="1:14" x14ac:dyDescent="0.25">
      <c r="A46" s="110"/>
      <c r="B46" s="110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</row>
  </sheetData>
  <mergeCells count="43">
    <mergeCell ref="A46:N46"/>
    <mergeCell ref="A44:G44"/>
    <mergeCell ref="H44:N44"/>
    <mergeCell ref="A45:G45"/>
    <mergeCell ref="H45:N45"/>
    <mergeCell ref="A39:M39"/>
    <mergeCell ref="A40:M40"/>
    <mergeCell ref="A41:M41"/>
    <mergeCell ref="A42:M42"/>
    <mergeCell ref="A43:N43"/>
    <mergeCell ref="J10:J12"/>
    <mergeCell ref="K10:K12"/>
    <mergeCell ref="L10:L12"/>
    <mergeCell ref="M10:M12"/>
    <mergeCell ref="N10:N12"/>
    <mergeCell ref="A38:I38"/>
    <mergeCell ref="A10:A12"/>
    <mergeCell ref="B10:B12"/>
    <mergeCell ref="C10:C11"/>
    <mergeCell ref="D10:D12"/>
    <mergeCell ref="E10:E11"/>
    <mergeCell ref="F10:F12"/>
    <mergeCell ref="G10:G12"/>
    <mergeCell ref="H10:H12"/>
    <mergeCell ref="I10:I12"/>
    <mergeCell ref="A8:C8"/>
    <mergeCell ref="D8:N8"/>
    <mergeCell ref="B4:F4"/>
    <mergeCell ref="H4:N4"/>
    <mergeCell ref="B5:C5"/>
    <mergeCell ref="D5:E5"/>
    <mergeCell ref="H5:I5"/>
    <mergeCell ref="K5:N5"/>
    <mergeCell ref="B9:N9"/>
    <mergeCell ref="A1:N1"/>
    <mergeCell ref="A2:N2"/>
    <mergeCell ref="A3:F3"/>
    <mergeCell ref="G3:N3"/>
    <mergeCell ref="B6:F6"/>
    <mergeCell ref="H6:N6"/>
    <mergeCell ref="B7:C7"/>
    <mergeCell ref="E7:F7"/>
    <mergeCell ref="H7:N7"/>
  </mergeCells>
  <pageMargins left="0.5" right="0.5" top="0.5" bottom="0.5" header="0.3" footer="0.3"/>
  <pageSetup scale="67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Sheet1</vt:lpstr>
      <vt:lpstr>Lodging</vt:lpstr>
      <vt:lpstr>Meals</vt:lpstr>
      <vt:lpstr>Miles</vt:lpstr>
      <vt:lpstr>MiscExpense</vt:lpstr>
      <vt:lpstr>Sheet1!Print_Area</vt:lpstr>
      <vt:lpstr>Rate</vt:lpstr>
      <vt:lpstr>Subtotal</vt:lpstr>
      <vt:lpstr>Total</vt:lpstr>
      <vt:lpstr>TotalTravelExp</vt:lpstr>
      <vt:lpstr>TravelAdvance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Gretchen Bingman</dc:creator>
  <cp:lastModifiedBy>Zelenak, Maia</cp:lastModifiedBy>
  <cp:lastPrinted>2018-04-18T15:47:31Z</cp:lastPrinted>
  <dcterms:created xsi:type="dcterms:W3CDTF">2017-09-07T16:13:00Z</dcterms:created>
  <dcterms:modified xsi:type="dcterms:W3CDTF">2023-05-18T19:55:20Z</dcterms:modified>
</cp:coreProperties>
</file>