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435" yWindow="105" windowWidth="17340" windowHeight="11940" tabRatio="478"/>
  </bookViews>
  <sheets>
    <sheet name="Biweekly Time Sheet" sheetId="1" r:id="rId1"/>
  </sheets>
  <calcPr calcId="145621"/>
</workbook>
</file>

<file path=xl/calcChain.xml><?xml version="1.0" encoding="utf-8"?>
<calcChain xmlns="http://schemas.openxmlformats.org/spreadsheetml/2006/main">
  <c r="F42" i="1" l="1"/>
  <c r="F41" i="1"/>
  <c r="E42" i="1"/>
  <c r="D42" i="1"/>
  <c r="C42" i="1"/>
  <c r="B42" i="1"/>
  <c r="G35" i="1" l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36" i="1" l="1"/>
  <c r="G37" i="1" s="1"/>
  <c r="I36" i="1"/>
  <c r="I37" i="1" s="1"/>
  <c r="B5" i="1" l="1"/>
  <c r="B6" i="1" s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</calcChain>
</file>

<file path=xl/sharedStrings.xml><?xml version="1.0" encoding="utf-8"?>
<sst xmlns="http://schemas.openxmlformats.org/spreadsheetml/2006/main" count="33" uniqueCount="27">
  <si>
    <t>Date</t>
  </si>
  <si>
    <t>Other</t>
  </si>
  <si>
    <t>Time period beginning:</t>
  </si>
  <si>
    <t>Enter first day of pay-period to update the date column</t>
  </si>
  <si>
    <t>VOCA</t>
  </si>
  <si>
    <t>VAWA</t>
  </si>
  <si>
    <t>Mileage Reimbursement Log</t>
  </si>
  <si>
    <t>Employee:</t>
  </si>
  <si>
    <t>From Location:</t>
  </si>
  <si>
    <t>To Location:</t>
  </si>
  <si>
    <t>Missoula</t>
  </si>
  <si>
    <t>Total Miles</t>
  </si>
  <si>
    <t>Travel Purpose/Comments:</t>
  </si>
  <si>
    <t>Distribution of Mileage by Funding Source:</t>
  </si>
  <si>
    <t>Kalispell</t>
  </si>
  <si>
    <t>Travel to Subgrantee Training Workshop</t>
  </si>
  <si>
    <t>Travel home from Subgrantee Training Workshop</t>
  </si>
  <si>
    <t>Mileage Rate:</t>
  </si>
  <si>
    <t>Total Mileage Reimbursement</t>
  </si>
  <si>
    <t xml:space="preserve">  Employee signature</t>
  </si>
  <si>
    <t xml:space="preserve">  Certified by Supervisor</t>
  </si>
  <si>
    <t>Polson</t>
  </si>
  <si>
    <t>SASP</t>
  </si>
  <si>
    <t>Transport client to shelter</t>
  </si>
  <si>
    <t>Odometer End:</t>
  </si>
  <si>
    <t>Odometer Start: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</si>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</sst>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mm/dd/yy;@"/>
    <numFmt numFmtId="165" formatCode="#,##0.000"/>
    <numFmt numFmtId="166" formatCode="&quot;$&quot;#,##0.00"/>
  </numFmts>
  <fonts count="12" x14ac:knownFonts="1">
    <font>
      <sz val="10"/>
      <name val="Arial"/>
    </font>
    <font>
      <sz val="10"/>
      <name val="Century Gothic"/>
      <family val="2"/>
      <scheme val="minor"/>
    </font>
    <font>
      <sz val="9"/>
      <name val="Century Gothic"/>
      <family val="2"/>
      <scheme val="minor"/>
    </font>
    <font>
      <b/>
      <sz val="9"/>
      <name val="Century Gothic"/>
      <family val="2"/>
      <scheme val="minor"/>
    </font>
    <font>
      <sz val="8"/>
      <name val="Century Gothic"/>
      <family val="2"/>
      <scheme val="minor"/>
    </font>
    <font>
      <b/>
      <sz val="9"/>
      <name val="Century Gothic"/>
      <family val="2"/>
      <scheme val="major"/>
    </font>
    <font>
      <b/>
      <sz val="18"/>
      <color theme="1" tint="0.499984740745262"/>
      <name val="Century Gothic"/>
      <family val="2"/>
      <scheme val="major"/>
    </font>
    <font>
      <sz val="12"/>
      <name val="Century Gothic"/>
      <family val="2"/>
      <scheme val="minor"/>
    </font>
    <font>
      <b/>
      <sz val="12"/>
      <name val="Century Gothic"/>
      <family val="2"/>
      <scheme val="major"/>
    </font>
    <font>
      <b/>
      <sz val="8"/>
      <name val="Century Gothic"/>
      <family val="2"/>
      <scheme val="minor"/>
    </font>
    <font>
      <b/>
      <sz val="16"/>
      <color theme="1" tint="0.499984740745262"/>
      <name val="Century Gothic"/>
      <family val="2"/>
      <scheme val="major"/>
    </font>
    <font>
      <b/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Border="1"/>
    <xf numFmtId="0" fontId="1" fillId="0" borderId="0" xfId="0" applyFont="1" applyProtection="1">
      <protection locked="0"/>
    </xf>
    <xf numFmtId="0" fontId="4" fillId="0" borderId="0" xfId="0" applyFont="1" applyBorder="1" applyAlignment="1" applyProtection="1">
      <alignment vertical="center"/>
      <protection locked="0"/>
    </xf>
    <xf numFmtId="0" fontId="8" fillId="0" borderId="0" xfId="0" applyFont="1" applyAlignment="1"/>
    <xf numFmtId="0" fontId="5" fillId="3" borderId="4" xfId="0" applyFont="1" applyFill="1" applyBorder="1" applyAlignment="1">
      <alignment horizontal="left" vertical="center" indent="1"/>
    </xf>
    <xf numFmtId="164" fontId="2" fillId="2" borderId="4" xfId="0" applyNumberFormat="1" applyFont="1" applyFill="1" applyBorder="1" applyAlignment="1" applyProtection="1">
      <alignment horizontal="left" vertical="center" indent="1"/>
    </xf>
    <xf numFmtId="14" fontId="7" fillId="0" borderId="3" xfId="0" applyNumberFormat="1" applyFont="1" applyBorder="1" applyAlignment="1" applyProtection="1">
      <alignment horizontal="right"/>
      <protection locked="0"/>
    </xf>
    <xf numFmtId="0" fontId="2" fillId="0" borderId="0" xfId="0" applyFont="1" applyBorder="1"/>
    <xf numFmtId="0" fontId="2" fillId="0" borderId="0" xfId="0" applyFont="1" applyFill="1"/>
    <xf numFmtId="0" fontId="1" fillId="0" borderId="0" xfId="0" applyFont="1" applyFill="1"/>
    <xf numFmtId="0" fontId="5" fillId="0" borderId="0" xfId="0" applyFont="1" applyFill="1" applyBorder="1" applyAlignment="1">
      <alignment horizontal="left" vertical="center" indent="1"/>
    </xf>
    <xf numFmtId="0" fontId="3" fillId="0" borderId="1" xfId="0" applyFont="1" applyBorder="1" applyAlignment="1" applyProtection="1">
      <alignment horizontal="center" vertical="center"/>
      <protection locked="0"/>
    </xf>
    <xf numFmtId="3" fontId="8" fillId="0" borderId="0" xfId="0" applyNumberFormat="1" applyFont="1" applyAlignment="1">
      <alignment horizontal="right"/>
    </xf>
    <xf numFmtId="3" fontId="1" fillId="0" borderId="0" xfId="0" applyNumberFormat="1" applyFont="1"/>
    <xf numFmtId="3" fontId="5" fillId="3" borderId="5" xfId="0" applyNumberFormat="1" applyFont="1" applyFill="1" applyBorder="1" applyAlignment="1">
      <alignment horizontal="center" vertical="center"/>
    </xf>
    <xf numFmtId="3" fontId="5" fillId="0" borderId="0" xfId="0" applyNumberFormat="1" applyFont="1" applyFill="1" applyBorder="1" applyAlignment="1">
      <alignment horizontal="right" vertical="center" indent="1"/>
    </xf>
    <xf numFmtId="3" fontId="2" fillId="0" borderId="8" xfId="0" applyNumberFormat="1" applyFont="1" applyBorder="1" applyAlignment="1" applyProtection="1">
      <alignment horizontal="center" vertical="center"/>
      <protection locked="0"/>
    </xf>
    <xf numFmtId="3" fontId="1" fillId="0" borderId="0" xfId="0" applyNumberFormat="1" applyFont="1" applyBorder="1"/>
    <xf numFmtId="3" fontId="1" fillId="0" borderId="8" xfId="0" applyNumberFormat="1" applyFont="1" applyBorder="1" applyProtection="1">
      <protection locked="0"/>
    </xf>
    <xf numFmtId="3" fontId="8" fillId="0" borderId="0" xfId="0" applyNumberFormat="1" applyFont="1" applyAlignment="1"/>
    <xf numFmtId="3" fontId="5" fillId="3" borderId="4" xfId="0" applyNumberFormat="1" applyFont="1" applyFill="1" applyBorder="1" applyAlignment="1" applyProtection="1">
      <alignment horizontal="center" vertical="center" wrapText="1"/>
      <protection locked="0"/>
    </xf>
    <xf numFmtId="3" fontId="2" fillId="0" borderId="4" xfId="0" applyNumberFormat="1" applyFont="1" applyFill="1" applyBorder="1" applyAlignment="1" applyProtection="1">
      <alignment horizontal="right" vertical="center" indent="1"/>
      <protection locked="0"/>
    </xf>
    <xf numFmtId="3" fontId="9" fillId="0" borderId="8" xfId="0" applyNumberFormat="1" applyFont="1" applyBorder="1" applyAlignment="1" applyProtection="1">
      <alignment vertical="center"/>
      <protection locked="0"/>
    </xf>
    <xf numFmtId="3" fontId="5" fillId="3" borderId="7" xfId="0" applyNumberFormat="1" applyFont="1" applyFill="1" applyBorder="1" applyAlignment="1">
      <alignment horizontal="center" vertical="center" wrapText="1"/>
    </xf>
    <xf numFmtId="3" fontId="2" fillId="0" borderId="7" xfId="0" applyNumberFormat="1" applyFont="1" applyFill="1" applyBorder="1" applyAlignment="1" applyProtection="1">
      <alignment horizontal="right" vertical="center" indent="1"/>
      <protection locked="0"/>
    </xf>
    <xf numFmtId="3" fontId="3" fillId="0" borderId="1" xfId="0" applyNumberFormat="1" applyFont="1" applyBorder="1" applyAlignment="1" applyProtection="1">
      <alignment horizontal="center" vertical="center"/>
      <protection locked="0"/>
    </xf>
    <xf numFmtId="3" fontId="1" fillId="0" borderId="0" xfId="0" applyNumberFormat="1" applyFont="1" applyProtection="1">
      <protection locked="0"/>
    </xf>
    <xf numFmtId="0" fontId="2" fillId="0" borderId="3" xfId="0" applyNumberFormat="1" applyFont="1" applyBorder="1" applyAlignment="1" applyProtection="1">
      <alignment horizontal="center"/>
      <protection locked="0"/>
    </xf>
    <xf numFmtId="0" fontId="3" fillId="0" borderId="1" xfId="0" applyNumberFormat="1" applyFont="1" applyBorder="1" applyAlignment="1" applyProtection="1">
      <alignment horizontal="center"/>
      <protection locked="0"/>
    </xf>
    <xf numFmtId="0" fontId="3" fillId="0" borderId="1" xfId="0" applyNumberFormat="1" applyFont="1" applyBorder="1" applyAlignment="1" applyProtection="1">
      <alignment horizontal="center" vertical="center"/>
      <protection locked="0"/>
    </xf>
    <xf numFmtId="0" fontId="11" fillId="0" borderId="3" xfId="0" applyNumberFormat="1" applyFont="1" applyBorder="1" applyAlignment="1">
      <alignment horizontal="center"/>
    </xf>
    <xf numFmtId="0" fontId="2" fillId="0" borderId="0" xfId="0" applyNumberFormat="1" applyFont="1" applyBorder="1" applyAlignment="1">
      <alignment horizontal="center"/>
    </xf>
    <xf numFmtId="0" fontId="2" fillId="0" borderId="7" xfId="0" applyNumberFormat="1" applyFont="1" applyFill="1" applyBorder="1" applyAlignment="1" applyProtection="1">
      <alignment horizontal="center" vertical="center"/>
      <protection locked="0"/>
    </xf>
    <xf numFmtId="0" fontId="2" fillId="0" borderId="4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NumberFormat="1" applyFont="1" applyFill="1" applyBorder="1" applyAlignment="1">
      <alignment horizontal="center" vertical="center"/>
    </xf>
    <xf numFmtId="0" fontId="2" fillId="0" borderId="1" xfId="0" applyNumberFormat="1" applyFont="1" applyBorder="1" applyAlignment="1" applyProtection="1">
      <alignment horizontal="center"/>
      <protection locked="0"/>
    </xf>
    <xf numFmtId="0" fontId="2" fillId="0" borderId="0" xfId="0" applyNumberFormat="1" applyFont="1" applyAlignment="1" applyProtection="1">
      <alignment horizontal="center"/>
      <protection locked="0"/>
    </xf>
    <xf numFmtId="0" fontId="2" fillId="0" borderId="0" xfId="0" applyNumberFormat="1" applyFont="1" applyAlignment="1">
      <alignment horizontal="center"/>
    </xf>
    <xf numFmtId="3" fontId="6" fillId="0" borderId="0" xfId="0" applyNumberFormat="1" applyFont="1" applyBorder="1" applyAlignment="1"/>
    <xf numFmtId="0" fontId="5" fillId="3" borderId="9" xfId="0" applyNumberFormat="1" applyFont="1" applyFill="1" applyBorder="1" applyAlignment="1">
      <alignment horizontal="center" vertical="center"/>
    </xf>
    <xf numFmtId="164" fontId="2" fillId="2" borderId="12" xfId="0" applyNumberFormat="1" applyFont="1" applyFill="1" applyBorder="1" applyAlignment="1" applyProtection="1">
      <alignment horizontal="left" vertical="center" indent="1"/>
    </xf>
    <xf numFmtId="0" fontId="2" fillId="0" borderId="13" xfId="0" applyNumberFormat="1" applyFont="1" applyFill="1" applyBorder="1" applyAlignment="1" applyProtection="1">
      <alignment horizontal="center" vertical="center"/>
      <protection locked="0"/>
    </xf>
    <xf numFmtId="0" fontId="2" fillId="0" borderId="12" xfId="0" applyNumberFormat="1" applyFont="1" applyFill="1" applyBorder="1" applyAlignment="1" applyProtection="1">
      <alignment horizontal="center" vertical="center"/>
      <protection locked="0"/>
    </xf>
    <xf numFmtId="3" fontId="2" fillId="0" borderId="13" xfId="0" applyNumberFormat="1" applyFont="1" applyFill="1" applyBorder="1" applyAlignment="1" applyProtection="1">
      <alignment horizontal="right" vertical="center" indent="1"/>
      <protection locked="0"/>
    </xf>
    <xf numFmtId="3" fontId="2" fillId="0" borderId="12" xfId="0" applyNumberFormat="1" applyFont="1" applyFill="1" applyBorder="1" applyAlignment="1" applyProtection="1">
      <alignment horizontal="right" vertical="center" indent="1"/>
      <protection locked="0"/>
    </xf>
    <xf numFmtId="0" fontId="5" fillId="3" borderId="17" xfId="0" applyFont="1" applyFill="1" applyBorder="1" applyAlignment="1">
      <alignment horizontal="left" vertical="center" indent="1"/>
    </xf>
    <xf numFmtId="0" fontId="5" fillId="3" borderId="18" xfId="0" applyNumberFormat="1" applyFont="1" applyFill="1" applyBorder="1" applyAlignment="1">
      <alignment horizontal="center" vertical="center"/>
    </xf>
    <xf numFmtId="3" fontId="5" fillId="3" borderId="16" xfId="0" applyNumberFormat="1" applyFont="1" applyFill="1" applyBorder="1" applyAlignment="1">
      <alignment horizontal="right" vertical="center" indent="1"/>
    </xf>
    <xf numFmtId="3" fontId="5" fillId="3" borderId="18" xfId="0" applyNumberFormat="1" applyFont="1" applyFill="1" applyBorder="1" applyAlignment="1">
      <alignment horizontal="right" vertical="center" indent="1"/>
    </xf>
    <xf numFmtId="0" fontId="5" fillId="3" borderId="19" xfId="0" applyFont="1" applyFill="1" applyBorder="1" applyAlignment="1">
      <alignment horizontal="left" vertical="center" indent="1"/>
    </xf>
    <xf numFmtId="3" fontId="5" fillId="3" borderId="20" xfId="0" applyNumberFormat="1" applyFont="1" applyFill="1" applyBorder="1" applyAlignment="1">
      <alignment horizontal="right" vertical="center" indent="1"/>
    </xf>
    <xf numFmtId="0" fontId="4" fillId="0" borderId="0" xfId="0" applyFont="1" applyAlignment="1">
      <alignment horizontal="left"/>
    </xf>
    <xf numFmtId="2" fontId="5" fillId="3" borderId="21" xfId="0" applyNumberFormat="1" applyFont="1" applyFill="1" applyBorder="1" applyAlignment="1">
      <alignment horizontal="left" vertical="center" indent="1"/>
    </xf>
    <xf numFmtId="2" fontId="5" fillId="3" borderId="11" xfId="0" applyNumberFormat="1" applyFont="1" applyFill="1" applyBorder="1" applyAlignment="1">
      <alignment horizontal="left" vertical="center" indent="1"/>
    </xf>
    <xf numFmtId="2" fontId="5" fillId="0" borderId="0" xfId="0" applyNumberFormat="1" applyFont="1" applyFill="1" applyBorder="1" applyAlignment="1">
      <alignment horizontal="left" vertical="center" indent="1"/>
    </xf>
    <xf numFmtId="0" fontId="1" fillId="0" borderId="0" xfId="0" applyFont="1" applyAlignment="1">
      <alignment horizontal="left"/>
    </xf>
    <xf numFmtId="165" fontId="5" fillId="3" borderId="9" xfId="0" applyNumberFormat="1" applyFont="1" applyFill="1" applyBorder="1" applyAlignment="1">
      <alignment horizontal="right" vertical="center" indent="1"/>
    </xf>
    <xf numFmtId="166" fontId="5" fillId="3" borderId="10" xfId="0" applyNumberFormat="1" applyFont="1" applyFill="1" applyBorder="1" applyAlignment="1">
      <alignment horizontal="right" vertical="center" indent="1"/>
    </xf>
    <xf numFmtId="166" fontId="5" fillId="3" borderId="9" xfId="0" applyNumberFormat="1" applyFont="1" applyFill="1" applyBorder="1" applyAlignment="1">
      <alignment horizontal="right" vertical="center" indent="1"/>
    </xf>
    <xf numFmtId="3" fontId="2" fillId="4" borderId="5" xfId="0" applyNumberFormat="1" applyFont="1" applyFill="1" applyBorder="1" applyAlignment="1">
      <alignment horizontal="right" vertical="center" indent="1"/>
    </xf>
    <xf numFmtId="3" fontId="2" fillId="4" borderId="14" xfId="0" applyNumberFormat="1" applyFont="1" applyFill="1" applyBorder="1" applyAlignment="1">
      <alignment horizontal="right" vertical="center" indent="1"/>
    </xf>
    <xf numFmtId="0" fontId="1" fillId="0" borderId="9" xfId="0" applyNumberFormat="1" applyFont="1" applyBorder="1" applyAlignment="1">
      <alignment horizontal="center"/>
    </xf>
    <xf numFmtId="3" fontId="1" fillId="0" borderId="9" xfId="0" applyNumberFormat="1" applyFont="1" applyBorder="1"/>
    <xf numFmtId="0" fontId="9" fillId="0" borderId="9" xfId="0" applyFont="1" applyBorder="1" applyAlignment="1"/>
    <xf numFmtId="166" fontId="2" fillId="0" borderId="1" xfId="0" applyNumberFormat="1" applyFont="1" applyBorder="1" applyAlignment="1">
      <alignment horizontal="center"/>
    </xf>
    <xf numFmtId="166" fontId="2" fillId="0" borderId="1" xfId="0" applyNumberFormat="1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1" xfId="0" applyNumberFormat="1" applyFont="1" applyBorder="1" applyAlignment="1" applyProtection="1">
      <alignment horizontal="center" vertical="center"/>
      <protection locked="0"/>
    </xf>
    <xf numFmtId="3" fontId="2" fillId="0" borderId="1" xfId="0" applyNumberFormat="1" applyFont="1" applyBorder="1" applyAlignment="1" applyProtection="1">
      <alignment horizontal="center" vertical="center"/>
      <protection locked="0"/>
    </xf>
    <xf numFmtId="166" fontId="3" fillId="0" borderId="1" xfId="0" applyNumberFormat="1" applyFont="1" applyBorder="1" applyAlignment="1" applyProtection="1">
      <alignment horizontal="center"/>
      <protection locked="0"/>
    </xf>
    <xf numFmtId="0" fontId="1" fillId="0" borderId="0" xfId="0" applyFont="1" applyBorder="1" applyAlignment="1">
      <alignment horizontal="center"/>
    </xf>
    <xf numFmtId="0" fontId="4" fillId="0" borderId="8" xfId="0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horizontal="center"/>
      <protection locked="0"/>
    </xf>
    <xf numFmtId="0" fontId="10" fillId="0" borderId="0" xfId="0" applyFont="1" applyFill="1" applyAlignment="1">
      <alignment horizontal="center"/>
    </xf>
    <xf numFmtId="0" fontId="5" fillId="3" borderId="6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2" fillId="0" borderId="6" xfId="0" applyNumberFormat="1" applyFont="1" applyFill="1" applyBorder="1" applyAlignment="1">
      <alignment horizontal="left" vertical="center" indent="1"/>
    </xf>
    <xf numFmtId="0" fontId="2" fillId="0" borderId="2" xfId="0" applyNumberFormat="1" applyFont="1" applyFill="1" applyBorder="1" applyAlignment="1">
      <alignment horizontal="left" vertical="center" indent="1"/>
    </xf>
    <xf numFmtId="0" fontId="2" fillId="0" borderId="6" xfId="0" applyNumberFormat="1" applyFont="1" applyFill="1" applyBorder="1" applyAlignment="1" applyProtection="1">
      <alignment horizontal="left" vertical="center" indent="1"/>
      <protection locked="0"/>
    </xf>
    <xf numFmtId="0" fontId="2" fillId="0" borderId="2" xfId="0" applyNumberFormat="1" applyFont="1" applyFill="1" applyBorder="1" applyAlignment="1" applyProtection="1">
      <alignment horizontal="left" vertical="center" indent="1"/>
      <protection locked="0"/>
    </xf>
    <xf numFmtId="0" fontId="2" fillId="0" borderId="22" xfId="0" applyNumberFormat="1" applyFont="1" applyFill="1" applyBorder="1" applyAlignment="1">
      <alignment horizontal="left" vertical="center" indent="1"/>
    </xf>
    <xf numFmtId="0" fontId="2" fillId="0" borderId="15" xfId="0" applyNumberFormat="1" applyFont="1" applyFill="1" applyBorder="1" applyAlignment="1">
      <alignment horizontal="left" vertical="center" inden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6896CE"/>
      <rgbColor rgb="00FFFF00"/>
      <rgbColor rgb="00FF00FF"/>
      <rgbColor rgb="0000FFFF"/>
      <rgbColor rgb="00800000"/>
      <rgbColor rgb="00547D92"/>
      <rgbColor rgb="00C2D5E0"/>
      <rgbColor rgb="0037525F"/>
      <rgbColor rgb="00BCBCBC"/>
      <rgbColor rgb="00008080"/>
      <rgbColor rgb="00E0E0E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FEFCF2"/>
      <rgbColor rgb="00CCFFCC"/>
      <rgbColor rgb="00FFE7BD"/>
      <rgbColor rgb="00FCFAF2"/>
      <rgbColor rgb="00FF99CC"/>
      <rgbColor rgb="00EAEAEA"/>
      <rgbColor rgb="00FDF7DF"/>
      <rgbColor rgb="003366FF"/>
      <rgbColor rgb="0033CCCC"/>
      <rgbColor rgb="0099CC00"/>
      <rgbColor rgb="00FFCC00"/>
      <rgbColor rgb="00FF9900"/>
      <rgbColor rgb="00FF6600"/>
      <rgbColor rgb="00FBF8EF"/>
      <rgbColor rgb="00CFCFCF"/>
      <rgbColor rgb="00315D71"/>
      <rgbColor rgb="00339966"/>
      <rgbColor rgb="00739ED3"/>
      <rgbColor rgb="00ECF5D7"/>
      <rgbColor rgb="00993300"/>
      <rgbColor rgb="00993366"/>
      <rgbColor rgb="00F1F6F9"/>
      <rgbColor rgb="00333333"/>
    </indexedColors>
    <mruColors>
      <color rgb="FFCCCCFF"/>
      <color rgb="FF99CCFF"/>
      <color rgb="FFCCEC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Verve">
      <a:majorFont>
        <a:latin typeface="Century Gothic"/>
        <a:ea typeface=""/>
        <a:cs typeface=""/>
        <a:font script="Jpan" typeface="HGｺﾞｼｯｸM"/>
        <a:font script="Hang" typeface="HY중고딕"/>
        <a:font script="Hans" typeface="幼圆"/>
        <a:font script="Hant" typeface="微軟正黑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ajorFont>
      <a:minorFont>
        <a:latin typeface="Century Gothic"/>
        <a:ea typeface=""/>
        <a:cs typeface=""/>
        <a:font script="Jpan" typeface="ＭＳ ゴシック"/>
        <a:font script="Hang" typeface="HY중고딕"/>
        <a:font script="Hans" typeface="幼圆"/>
        <a:font script="Hant" typeface="微軟正黑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Verdana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A1:L44"/>
  <sheetViews>
    <sheetView showGridLines="0" showZeros="0" tabSelected="1" zoomScaleNormal="100" workbookViewId="0">
      <selection activeCell="J1" sqref="J1"/>
    </sheetView>
  </sheetViews>
  <sheetFormatPr defaultRowHeight="14.25" x14ac:dyDescent="0.3"/>
  <cols>
    <col min="1" max="1" width="2.7109375" style="1" customWidth="1"/>
    <col min="2" max="2" width="12.7109375" style="1" customWidth="1"/>
    <col min="3" max="4" width="15.7109375" style="40" customWidth="1"/>
    <col min="5" max="6" width="15.7109375" style="16" customWidth="1"/>
    <col min="7" max="7" width="9.7109375" style="16" customWidth="1"/>
    <col min="8" max="8" width="25.7109375" style="16" customWidth="1"/>
    <col min="9" max="9" width="24.7109375" style="58" customWidth="1"/>
    <col min="10" max="16384" width="9.140625" style="1"/>
  </cols>
  <sheetData>
    <row r="1" spans="1:12" ht="18" customHeight="1" x14ac:dyDescent="0.3">
      <c r="A1" s="76" t="s">
        <v>6</v>
      </c>
      <c r="B1" s="76"/>
      <c r="C1" s="76"/>
      <c r="D1" s="76"/>
      <c r="E1" s="76"/>
      <c r="F1" s="76"/>
      <c r="G1" s="76"/>
      <c r="H1" s="76"/>
      <c r="I1" s="76"/>
    </row>
    <row r="2" spans="1:12" s="2" customFormat="1" ht="15.95" customHeight="1" thickBot="1" x14ac:dyDescent="0.35">
      <c r="B2" s="6" t="s">
        <v>7</v>
      </c>
      <c r="C2" s="30"/>
      <c r="D2" s="33"/>
      <c r="E2" s="41"/>
      <c r="F2" s="22"/>
      <c r="G2" s="22"/>
      <c r="H2" s="15" t="s">
        <v>2</v>
      </c>
      <c r="I2" s="9">
        <v>42217</v>
      </c>
      <c r="J2" s="1"/>
      <c r="K2" s="11"/>
      <c r="L2" s="11"/>
    </row>
    <row r="3" spans="1:12" ht="12" customHeight="1" x14ac:dyDescent="0.3">
      <c r="B3" s="3"/>
      <c r="C3" s="34"/>
      <c r="D3" s="34"/>
      <c r="F3" s="54"/>
      <c r="H3" s="54" t="s">
        <v>3</v>
      </c>
      <c r="I3" s="54"/>
    </row>
    <row r="4" spans="1:12" s="2" customFormat="1" x14ac:dyDescent="0.3">
      <c r="B4" s="7" t="s">
        <v>0</v>
      </c>
      <c r="C4" s="26" t="s">
        <v>8</v>
      </c>
      <c r="D4" s="23" t="s">
        <v>9</v>
      </c>
      <c r="E4" s="26" t="s">
        <v>25</v>
      </c>
      <c r="F4" s="23" t="s">
        <v>24</v>
      </c>
      <c r="G4" s="17" t="s">
        <v>11</v>
      </c>
      <c r="H4" s="77" t="s">
        <v>12</v>
      </c>
      <c r="I4" s="78"/>
    </row>
    <row r="5" spans="1:12" ht="14.1" customHeight="1" x14ac:dyDescent="0.25">
      <c r="B5" s="8">
        <f>I2</f>
        <v>42217</v>
      </c>
      <c r="C5" s="35" t="s">
        <v>14</v>
      </c>
      <c r="D5" s="36" t="s">
        <v>21</v>
      </c>
      <c r="E5" s="27">
        <v>9750</v>
      </c>
      <c r="F5" s="24">
        <v>9800</v>
      </c>
      <c r="G5" s="62">
        <f>F5-E5</f>
        <v>50</v>
      </c>
      <c r="H5" s="79" t="s">
        <v>23</v>
      </c>
      <c r="I5" s="80"/>
    </row>
    <row r="6" spans="1:12" ht="14.1" customHeight="1" x14ac:dyDescent="0.25">
      <c r="B6" s="8">
        <f>B5+1</f>
        <v>42218</v>
      </c>
      <c r="C6" s="35"/>
      <c r="D6" s="36"/>
      <c r="E6" s="27"/>
      <c r="F6" s="24"/>
      <c r="G6" s="62">
        <f t="shared" ref="G6:G35" si="0">F6-E6</f>
        <v>0</v>
      </c>
      <c r="H6" s="79"/>
      <c r="I6" s="80"/>
    </row>
    <row r="7" spans="1:12" ht="14.1" customHeight="1" x14ac:dyDescent="0.25">
      <c r="B7" s="8">
        <f t="shared" ref="B7:B35" si="1">B6+1</f>
        <v>42219</v>
      </c>
      <c r="C7" s="35"/>
      <c r="D7" s="36"/>
      <c r="E7" s="27"/>
      <c r="F7" s="24"/>
      <c r="G7" s="62">
        <f t="shared" si="0"/>
        <v>0</v>
      </c>
      <c r="H7" s="79"/>
      <c r="I7" s="80"/>
    </row>
    <row r="8" spans="1:12" ht="14.1" customHeight="1" x14ac:dyDescent="0.25">
      <c r="B8" s="8">
        <f t="shared" si="1"/>
        <v>42220</v>
      </c>
      <c r="C8" s="35"/>
      <c r="D8" s="36"/>
      <c r="E8" s="27"/>
      <c r="F8" s="24"/>
      <c r="G8" s="62">
        <f t="shared" si="0"/>
        <v>0</v>
      </c>
      <c r="H8" s="79"/>
      <c r="I8" s="80"/>
    </row>
    <row r="9" spans="1:12" ht="14.1" customHeight="1" x14ac:dyDescent="0.25">
      <c r="B9" s="8">
        <f t="shared" si="1"/>
        <v>42221</v>
      </c>
      <c r="C9" s="35"/>
      <c r="D9" s="36"/>
      <c r="E9" s="27"/>
      <c r="F9" s="24"/>
      <c r="G9" s="62">
        <f t="shared" si="0"/>
        <v>0</v>
      </c>
      <c r="H9" s="79"/>
      <c r="I9" s="80"/>
    </row>
    <row r="10" spans="1:12" ht="14.1" customHeight="1" x14ac:dyDescent="0.25">
      <c r="B10" s="8">
        <f t="shared" si="1"/>
        <v>42222</v>
      </c>
      <c r="C10" s="35"/>
      <c r="D10" s="36"/>
      <c r="E10" s="27"/>
      <c r="F10" s="24"/>
      <c r="G10" s="62">
        <f t="shared" si="0"/>
        <v>0</v>
      </c>
      <c r="H10" s="79"/>
      <c r="I10" s="80"/>
    </row>
    <row r="11" spans="1:12" ht="14.1" customHeight="1" x14ac:dyDescent="0.25">
      <c r="B11" s="8">
        <f t="shared" si="1"/>
        <v>42223</v>
      </c>
      <c r="C11" s="35"/>
      <c r="D11" s="36"/>
      <c r="E11" s="27"/>
      <c r="F11" s="24"/>
      <c r="G11" s="62">
        <f t="shared" si="0"/>
        <v>0</v>
      </c>
      <c r="H11" s="79"/>
      <c r="I11" s="80"/>
    </row>
    <row r="12" spans="1:12" ht="14.1" customHeight="1" x14ac:dyDescent="0.25">
      <c r="B12" s="8">
        <f t="shared" si="1"/>
        <v>42224</v>
      </c>
      <c r="C12" s="35"/>
      <c r="D12" s="36"/>
      <c r="E12" s="27"/>
      <c r="F12" s="24"/>
      <c r="G12" s="62">
        <f t="shared" si="0"/>
        <v>0</v>
      </c>
      <c r="H12" s="79"/>
      <c r="I12" s="80"/>
    </row>
    <row r="13" spans="1:12" ht="14.1" customHeight="1" x14ac:dyDescent="0.25">
      <c r="B13" s="8">
        <f t="shared" si="1"/>
        <v>42225</v>
      </c>
      <c r="C13" s="35"/>
      <c r="D13" s="36"/>
      <c r="E13" s="27"/>
      <c r="F13" s="24"/>
      <c r="G13" s="62">
        <f t="shared" si="0"/>
        <v>0</v>
      </c>
      <c r="H13" s="79"/>
      <c r="I13" s="80"/>
    </row>
    <row r="14" spans="1:12" ht="14.1" customHeight="1" x14ac:dyDescent="0.25">
      <c r="B14" s="8">
        <f t="shared" si="1"/>
        <v>42226</v>
      </c>
      <c r="C14" s="35" t="s">
        <v>14</v>
      </c>
      <c r="D14" s="36" t="s">
        <v>10</v>
      </c>
      <c r="E14" s="27">
        <v>10125</v>
      </c>
      <c r="F14" s="24">
        <v>10240</v>
      </c>
      <c r="G14" s="62">
        <f t="shared" si="0"/>
        <v>115</v>
      </c>
      <c r="H14" s="81" t="s">
        <v>15</v>
      </c>
      <c r="I14" s="82"/>
    </row>
    <row r="15" spans="1:12" ht="14.1" customHeight="1" x14ac:dyDescent="0.25">
      <c r="B15" s="8">
        <f t="shared" si="1"/>
        <v>42227</v>
      </c>
      <c r="C15" s="35" t="s">
        <v>10</v>
      </c>
      <c r="D15" s="36" t="s">
        <v>14</v>
      </c>
      <c r="E15" s="27">
        <v>10240</v>
      </c>
      <c r="F15" s="24">
        <v>10355</v>
      </c>
      <c r="G15" s="62">
        <f t="shared" si="0"/>
        <v>115</v>
      </c>
      <c r="H15" s="81" t="s">
        <v>16</v>
      </c>
      <c r="I15" s="82"/>
    </row>
    <row r="16" spans="1:12" ht="14.1" customHeight="1" x14ac:dyDescent="0.25">
      <c r="B16" s="8">
        <f t="shared" si="1"/>
        <v>42228</v>
      </c>
      <c r="C16" s="35"/>
      <c r="D16" s="36"/>
      <c r="E16" s="27"/>
      <c r="F16" s="24"/>
      <c r="G16" s="62">
        <f t="shared" si="0"/>
        <v>0</v>
      </c>
      <c r="H16" s="79"/>
      <c r="I16" s="80"/>
    </row>
    <row r="17" spans="2:9" ht="14.1" customHeight="1" x14ac:dyDescent="0.25">
      <c r="B17" s="8">
        <f t="shared" si="1"/>
        <v>42229</v>
      </c>
      <c r="C17" s="35"/>
      <c r="D17" s="36"/>
      <c r="E17" s="27"/>
      <c r="F17" s="24"/>
      <c r="G17" s="62">
        <f t="shared" si="0"/>
        <v>0</v>
      </c>
      <c r="H17" s="79"/>
      <c r="I17" s="80"/>
    </row>
    <row r="18" spans="2:9" ht="14.1" customHeight="1" x14ac:dyDescent="0.25">
      <c r="B18" s="8">
        <f t="shared" si="1"/>
        <v>42230</v>
      </c>
      <c r="C18" s="35"/>
      <c r="D18" s="36"/>
      <c r="E18" s="27"/>
      <c r="F18" s="24"/>
      <c r="G18" s="62">
        <f t="shared" si="0"/>
        <v>0</v>
      </c>
      <c r="H18" s="79"/>
      <c r="I18" s="80"/>
    </row>
    <row r="19" spans="2:9" ht="14.1" customHeight="1" x14ac:dyDescent="0.25">
      <c r="B19" s="8">
        <f t="shared" si="1"/>
        <v>42231</v>
      </c>
      <c r="C19" s="35"/>
      <c r="D19" s="36"/>
      <c r="E19" s="27"/>
      <c r="F19" s="24"/>
      <c r="G19" s="62">
        <f t="shared" si="0"/>
        <v>0</v>
      </c>
      <c r="H19" s="79"/>
      <c r="I19" s="80"/>
    </row>
    <row r="20" spans="2:9" ht="14.1" customHeight="1" x14ac:dyDescent="0.25">
      <c r="B20" s="8">
        <f t="shared" si="1"/>
        <v>42232</v>
      </c>
      <c r="C20" s="35"/>
      <c r="D20" s="36"/>
      <c r="E20" s="27"/>
      <c r="F20" s="24"/>
      <c r="G20" s="62">
        <f t="shared" si="0"/>
        <v>0</v>
      </c>
      <c r="H20" s="79"/>
      <c r="I20" s="80"/>
    </row>
    <row r="21" spans="2:9" ht="14.1" customHeight="1" x14ac:dyDescent="0.25">
      <c r="B21" s="8">
        <f t="shared" si="1"/>
        <v>42233</v>
      </c>
      <c r="C21" s="35"/>
      <c r="D21" s="36"/>
      <c r="E21" s="27"/>
      <c r="F21" s="24"/>
      <c r="G21" s="62">
        <f t="shared" si="0"/>
        <v>0</v>
      </c>
      <c r="H21" s="79"/>
      <c r="I21" s="80"/>
    </row>
    <row r="22" spans="2:9" ht="14.1" customHeight="1" x14ac:dyDescent="0.25">
      <c r="B22" s="8">
        <f t="shared" si="1"/>
        <v>42234</v>
      </c>
      <c r="C22" s="35"/>
      <c r="D22" s="36"/>
      <c r="E22" s="27"/>
      <c r="F22" s="24"/>
      <c r="G22" s="62">
        <f t="shared" si="0"/>
        <v>0</v>
      </c>
      <c r="H22" s="79"/>
      <c r="I22" s="80"/>
    </row>
    <row r="23" spans="2:9" ht="14.1" customHeight="1" x14ac:dyDescent="0.25">
      <c r="B23" s="8">
        <f t="shared" si="1"/>
        <v>42235</v>
      </c>
      <c r="C23" s="35"/>
      <c r="D23" s="36"/>
      <c r="E23" s="27"/>
      <c r="F23" s="24"/>
      <c r="G23" s="62">
        <f t="shared" si="0"/>
        <v>0</v>
      </c>
      <c r="H23" s="79"/>
      <c r="I23" s="80"/>
    </row>
    <row r="24" spans="2:9" ht="14.1" customHeight="1" x14ac:dyDescent="0.25">
      <c r="B24" s="8">
        <f t="shared" si="1"/>
        <v>42236</v>
      </c>
      <c r="C24" s="35"/>
      <c r="D24" s="36"/>
      <c r="E24" s="27"/>
      <c r="F24" s="24"/>
      <c r="G24" s="62">
        <f t="shared" si="0"/>
        <v>0</v>
      </c>
      <c r="H24" s="79"/>
      <c r="I24" s="80"/>
    </row>
    <row r="25" spans="2:9" ht="14.1" customHeight="1" x14ac:dyDescent="0.25">
      <c r="B25" s="8">
        <f t="shared" si="1"/>
        <v>42237</v>
      </c>
      <c r="C25" s="35"/>
      <c r="D25" s="36"/>
      <c r="E25" s="27"/>
      <c r="F25" s="24"/>
      <c r="G25" s="62">
        <f t="shared" si="0"/>
        <v>0</v>
      </c>
      <c r="H25" s="79"/>
      <c r="I25" s="80"/>
    </row>
    <row r="26" spans="2:9" ht="14.1" customHeight="1" x14ac:dyDescent="0.25">
      <c r="B26" s="8">
        <f t="shared" si="1"/>
        <v>42238</v>
      </c>
      <c r="C26" s="35"/>
      <c r="D26" s="36"/>
      <c r="E26" s="27"/>
      <c r="F26" s="24"/>
      <c r="G26" s="62">
        <f t="shared" si="0"/>
        <v>0</v>
      </c>
      <c r="H26" s="79"/>
      <c r="I26" s="80"/>
    </row>
    <row r="27" spans="2:9" ht="14.1" customHeight="1" x14ac:dyDescent="0.25">
      <c r="B27" s="8">
        <f t="shared" si="1"/>
        <v>42239</v>
      </c>
      <c r="C27" s="35"/>
      <c r="D27" s="36"/>
      <c r="E27" s="27"/>
      <c r="F27" s="24"/>
      <c r="G27" s="62">
        <f t="shared" si="0"/>
        <v>0</v>
      </c>
      <c r="H27" s="79"/>
      <c r="I27" s="80"/>
    </row>
    <row r="28" spans="2:9" ht="14.1" customHeight="1" x14ac:dyDescent="0.25">
      <c r="B28" s="8">
        <f t="shared" si="1"/>
        <v>42240</v>
      </c>
      <c r="C28" s="35"/>
      <c r="D28" s="36"/>
      <c r="E28" s="27"/>
      <c r="F28" s="24"/>
      <c r="G28" s="62">
        <f t="shared" si="0"/>
        <v>0</v>
      </c>
      <c r="H28" s="79"/>
      <c r="I28" s="80"/>
    </row>
    <row r="29" spans="2:9" ht="14.1" customHeight="1" x14ac:dyDescent="0.25">
      <c r="B29" s="8">
        <f t="shared" si="1"/>
        <v>42241</v>
      </c>
      <c r="C29" s="35"/>
      <c r="D29" s="36"/>
      <c r="E29" s="27"/>
      <c r="F29" s="24"/>
      <c r="G29" s="62">
        <f t="shared" si="0"/>
        <v>0</v>
      </c>
      <c r="H29" s="79"/>
      <c r="I29" s="80"/>
    </row>
    <row r="30" spans="2:9" ht="14.1" customHeight="1" x14ac:dyDescent="0.25">
      <c r="B30" s="8">
        <f t="shared" si="1"/>
        <v>42242</v>
      </c>
      <c r="C30" s="35"/>
      <c r="D30" s="36"/>
      <c r="E30" s="27"/>
      <c r="F30" s="24"/>
      <c r="G30" s="62">
        <f t="shared" si="0"/>
        <v>0</v>
      </c>
      <c r="H30" s="79"/>
      <c r="I30" s="80"/>
    </row>
    <row r="31" spans="2:9" ht="14.1" customHeight="1" x14ac:dyDescent="0.25">
      <c r="B31" s="8">
        <f t="shared" si="1"/>
        <v>42243</v>
      </c>
      <c r="C31" s="35"/>
      <c r="D31" s="36"/>
      <c r="E31" s="27"/>
      <c r="F31" s="24"/>
      <c r="G31" s="62">
        <f t="shared" si="0"/>
        <v>0</v>
      </c>
      <c r="H31" s="79"/>
      <c r="I31" s="80"/>
    </row>
    <row r="32" spans="2:9" ht="14.1" customHeight="1" x14ac:dyDescent="0.25">
      <c r="B32" s="8">
        <f t="shared" si="1"/>
        <v>42244</v>
      </c>
      <c r="C32" s="35"/>
      <c r="D32" s="36"/>
      <c r="E32" s="27"/>
      <c r="F32" s="24"/>
      <c r="G32" s="62">
        <f t="shared" si="0"/>
        <v>0</v>
      </c>
      <c r="H32" s="79"/>
      <c r="I32" s="80"/>
    </row>
    <row r="33" spans="2:10" ht="14.1" customHeight="1" x14ac:dyDescent="0.25">
      <c r="B33" s="8">
        <f t="shared" si="1"/>
        <v>42245</v>
      </c>
      <c r="C33" s="35"/>
      <c r="D33" s="36"/>
      <c r="E33" s="27"/>
      <c r="F33" s="24"/>
      <c r="G33" s="62">
        <f t="shared" si="0"/>
        <v>0</v>
      </c>
      <c r="H33" s="79"/>
      <c r="I33" s="80"/>
    </row>
    <row r="34" spans="2:10" ht="14.1" customHeight="1" x14ac:dyDescent="0.25">
      <c r="B34" s="8">
        <f t="shared" si="1"/>
        <v>42246</v>
      </c>
      <c r="C34" s="35"/>
      <c r="D34" s="36"/>
      <c r="E34" s="27"/>
      <c r="F34" s="24"/>
      <c r="G34" s="62">
        <f t="shared" si="0"/>
        <v>0</v>
      </c>
      <c r="H34" s="79"/>
      <c r="I34" s="80"/>
    </row>
    <row r="35" spans="2:10" ht="14.1" customHeight="1" thickBot="1" x14ac:dyDescent="0.3">
      <c r="B35" s="43">
        <f t="shared" si="1"/>
        <v>42247</v>
      </c>
      <c r="C35" s="44"/>
      <c r="D35" s="45"/>
      <c r="E35" s="46"/>
      <c r="F35" s="47"/>
      <c r="G35" s="63">
        <f t="shared" si="0"/>
        <v>0</v>
      </c>
      <c r="H35" s="83"/>
      <c r="I35" s="84"/>
    </row>
    <row r="36" spans="2:10" ht="13.5" x14ac:dyDescent="0.25">
      <c r="B36" s="52" t="s">
        <v>11</v>
      </c>
      <c r="C36" s="49"/>
      <c r="D36" s="49"/>
      <c r="E36" s="51"/>
      <c r="F36" s="50"/>
      <c r="G36" s="53">
        <f>SUM(G5:G35)</f>
        <v>280</v>
      </c>
      <c r="H36" s="51"/>
      <c r="I36" s="55">
        <f t="shared" ref="I36:I37" si="2">SUM(I5:I35)</f>
        <v>0</v>
      </c>
    </row>
    <row r="37" spans="2:10" ht="13.5" x14ac:dyDescent="0.25">
      <c r="B37" s="48" t="s">
        <v>18</v>
      </c>
      <c r="C37" s="42"/>
      <c r="D37" s="42"/>
      <c r="E37" s="42" t="s">
        <v>17</v>
      </c>
      <c r="F37" s="59">
        <v>0.57499999999999996</v>
      </c>
      <c r="G37" s="60">
        <f>F37*G36</f>
        <v>161</v>
      </c>
      <c r="H37" s="61"/>
      <c r="I37" s="56">
        <f t="shared" si="2"/>
        <v>0</v>
      </c>
    </row>
    <row r="38" spans="2:10" s="12" customFormat="1" ht="12" customHeight="1" x14ac:dyDescent="0.25">
      <c r="B38" s="13"/>
      <c r="C38" s="37"/>
      <c r="D38" s="37"/>
      <c r="E38" s="18"/>
      <c r="F38" s="18"/>
      <c r="G38" s="18"/>
      <c r="H38" s="18"/>
      <c r="I38" s="57"/>
    </row>
    <row r="39" spans="2:10" ht="12" customHeight="1" x14ac:dyDescent="0.25">
      <c r="B39" s="66" t="s">
        <v>13</v>
      </c>
      <c r="C39" s="64"/>
      <c r="D39" s="64"/>
      <c r="E39" s="65"/>
    </row>
    <row r="40" spans="2:10" ht="14.1" customHeight="1" x14ac:dyDescent="0.3">
      <c r="B40" s="14" t="s">
        <v>4</v>
      </c>
      <c r="C40" s="31" t="s">
        <v>5</v>
      </c>
      <c r="D40" s="32" t="s">
        <v>22</v>
      </c>
      <c r="E40" s="28" t="s">
        <v>1</v>
      </c>
      <c r="F40" s="28" t="s">
        <v>26</v>
      </c>
      <c r="G40" s="25" t="s">
        <v>19</v>
      </c>
      <c r="H40" s="19"/>
      <c r="I40" s="75" t="s">
        <v>0</v>
      </c>
      <c r="J40" s="5"/>
    </row>
    <row r="41" spans="2:10" s="2" customFormat="1" ht="12.95" customHeight="1" x14ac:dyDescent="0.3">
      <c r="B41" s="69">
        <v>230</v>
      </c>
      <c r="C41" s="38">
        <v>50</v>
      </c>
      <c r="D41" s="70">
        <v>0</v>
      </c>
      <c r="E41" s="71">
        <v>0</v>
      </c>
      <c r="F41" s="28">
        <f>SUM(B41:E41)</f>
        <v>280</v>
      </c>
      <c r="G41" s="20"/>
      <c r="H41" s="20"/>
      <c r="I41" s="73"/>
      <c r="J41" s="10"/>
    </row>
    <row r="42" spans="2:10" ht="14.1" customHeight="1" x14ac:dyDescent="0.3">
      <c r="B42" s="67">
        <f>B41*F37</f>
        <v>132.25</v>
      </c>
      <c r="C42" s="67">
        <f>C41*F37</f>
        <v>28.749999999999996</v>
      </c>
      <c r="D42" s="68">
        <f>D41*F37</f>
        <v>0</v>
      </c>
      <c r="E42" s="68">
        <f>E41*F37</f>
        <v>0</v>
      </c>
      <c r="F42" s="72">
        <f>SUM(B42:E42)</f>
        <v>161</v>
      </c>
      <c r="G42" s="25" t="s">
        <v>20</v>
      </c>
      <c r="H42" s="21"/>
      <c r="I42" s="74" t="s">
        <v>0</v>
      </c>
      <c r="J42" s="3"/>
    </row>
    <row r="43" spans="2:10" x14ac:dyDescent="0.3">
      <c r="B43" s="4"/>
      <c r="C43" s="39"/>
      <c r="D43" s="39"/>
      <c r="E43" s="29"/>
    </row>
    <row r="44" spans="2:10" x14ac:dyDescent="0.3">
      <c r="B44" s="4"/>
      <c r="C44" s="39"/>
      <c r="D44" s="39"/>
      <c r="E44" s="29"/>
    </row>
  </sheetData>
  <sheetProtection formatCells="0" formatColumns="0" formatRows="0" insertColumns="0" insertRows="0"/>
  <mergeCells count="33">
    <mergeCell ref="H33:I33"/>
    <mergeCell ref="H34:I34"/>
    <mergeCell ref="H35:I35"/>
    <mergeCell ref="H28:I28"/>
    <mergeCell ref="H29:I29"/>
    <mergeCell ref="H30:I30"/>
    <mergeCell ref="H31:I31"/>
    <mergeCell ref="H32:I32"/>
    <mergeCell ref="H23:I23"/>
    <mergeCell ref="H24:I24"/>
    <mergeCell ref="H25:I25"/>
    <mergeCell ref="H26:I26"/>
    <mergeCell ref="H27:I27"/>
    <mergeCell ref="H18:I18"/>
    <mergeCell ref="H19:I19"/>
    <mergeCell ref="H20:I20"/>
    <mergeCell ref="H21:I21"/>
    <mergeCell ref="H22:I22"/>
    <mergeCell ref="H13:I13"/>
    <mergeCell ref="H14:I14"/>
    <mergeCell ref="H15:I15"/>
    <mergeCell ref="H16:I16"/>
    <mergeCell ref="H17:I17"/>
    <mergeCell ref="H8:I8"/>
    <mergeCell ref="H9:I9"/>
    <mergeCell ref="H10:I10"/>
    <mergeCell ref="H11:I11"/>
    <mergeCell ref="H12:I12"/>
    <mergeCell ref="A1:I1"/>
    <mergeCell ref="H4:I4"/>
    <mergeCell ref="H5:I5"/>
    <mergeCell ref="H6:I6"/>
    <mergeCell ref="H7:I7"/>
  </mergeCells>
  <phoneticPr fontId="0" type="noConversion"/>
  <printOptions horizontalCentered="1"/>
  <pageMargins left="0.5" right="0.5" top="0.4" bottom="0.2" header="0" footer="0"/>
  <pageSetup scale="94" orientation="landscape" r:id="rId1"/>
  <headerFooter alignWithMargins="0"/>
  <ignoredErrors>
    <ignoredError sqref="D42:F42 F41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C2F43C01-72D5-44AE-A799-25127B30712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Biweekly Time 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Biweekly time sheet with sick leave and vacation</dc:title>
  <dc:creator>Jenn</dc:creator>
  <cp:lastModifiedBy>Deily, Kim</cp:lastModifiedBy>
  <cp:lastPrinted>2015-07-31T19:53:53Z</cp:lastPrinted>
  <dcterms:created xsi:type="dcterms:W3CDTF">2014-02-19T21:16:14Z</dcterms:created>
  <dcterms:modified xsi:type="dcterms:W3CDTF">2015-09-01T18:18:14Z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TC060888761033</vt:lpwstr>
  </property>
</Properties>
</file>