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SU\Training Events\Just the Facts\2023\04-12-2023 Society\"/>
    </mc:Choice>
  </mc:AlternateContent>
  <xr:revisionPtr revIDLastSave="0" documentId="13_ncr:1_{4F5C1DB1-B7EE-4339-A572-88266F8F3AB4}" xr6:coauthVersionLast="45" xr6:coauthVersionMax="45" xr10:uidLastSave="{00000000-0000-0000-0000-000000000000}"/>
  <bookViews>
    <workbookView xWindow="12420" yWindow="25827" windowWidth="23227" windowHeight="12693" xr2:uid="{AE595EA5-E6C5-4635-955D-4458C435BA89}"/>
  </bookViews>
  <sheets>
    <sheet name="Detail" sheetId="2" r:id="rId1"/>
    <sheet name="Combined" sheetId="4" r:id="rId2"/>
  </sheets>
  <definedNames>
    <definedName name="_xlnm.Print_Area" localSheetId="0">Detail!$A$1:$I$266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6" i="2" l="1"/>
  <c r="H266" i="2"/>
  <c r="G266" i="2"/>
  <c r="F266" i="2"/>
  <c r="E266" i="2"/>
  <c r="D266" i="2"/>
  <c r="I115" i="2"/>
  <c r="H115" i="2"/>
  <c r="G115" i="2"/>
  <c r="F115" i="2"/>
  <c r="E115" i="2"/>
  <c r="D115" i="2"/>
  <c r="I55" i="2"/>
  <c r="H55" i="2"/>
  <c r="G55" i="2"/>
  <c r="F55" i="2"/>
  <c r="E55" i="2"/>
  <c r="D55" i="2"/>
  <c r="I26" i="4"/>
  <c r="I40" i="4"/>
  <c r="H40" i="4" s="1"/>
  <c r="I13" i="4"/>
  <c r="H13" i="4" s="1"/>
  <c r="X4" i="4"/>
  <c r="X3" i="4"/>
  <c r="X2" i="4"/>
  <c r="V4" i="4"/>
  <c r="V3" i="4"/>
  <c r="V2" i="4"/>
  <c r="T4" i="4"/>
  <c r="T3" i="4"/>
  <c r="T2" i="4"/>
  <c r="R4" i="4"/>
  <c r="R3" i="4"/>
  <c r="R2" i="4"/>
  <c r="P4" i="4"/>
  <c r="P3" i="4"/>
  <c r="P2" i="4"/>
  <c r="N3" i="4"/>
  <c r="N4" i="4"/>
  <c r="N2" i="4"/>
  <c r="H26" i="4" l="1"/>
</calcChain>
</file>

<file path=xl/sharedStrings.xml><?xml version="1.0" encoding="utf-8"?>
<sst xmlns="http://schemas.openxmlformats.org/spreadsheetml/2006/main" count="850" uniqueCount="535">
  <si>
    <t>Crime Type</t>
  </si>
  <si>
    <t>Totals</t>
  </si>
  <si>
    <t>Crime Against Person</t>
  </si>
  <si>
    <t>Crime Against Property</t>
  </si>
  <si>
    <t>Crime Against Society</t>
  </si>
  <si>
    <t>45-6-301-K - Theft, all others</t>
  </si>
  <si>
    <t>0699</t>
  </si>
  <si>
    <t>45-6-101 - Criminal mischief/vandalism</t>
  </si>
  <si>
    <t>1411</t>
  </si>
  <si>
    <t>45-6-301-F - Shoplift</t>
  </si>
  <si>
    <t>0631</t>
  </si>
  <si>
    <t>45-6-301-I - Theft of belongings from motor vehicles</t>
  </si>
  <si>
    <t>0641</t>
  </si>
  <si>
    <t>45-6-301-C - Motor vehicle theft</t>
  </si>
  <si>
    <t>0711</t>
  </si>
  <si>
    <t>45-6-204 - Burglary, residence</t>
  </si>
  <si>
    <t>0511</t>
  </si>
  <si>
    <t>45-6-301-G - Theft from buildings</t>
  </si>
  <si>
    <t>0671</t>
  </si>
  <si>
    <t>45-6-325 - Forgery/Counterfeit</t>
  </si>
  <si>
    <t>1011</t>
  </si>
  <si>
    <t>45-6-301-J - Theft of motor vehicles parts and accessories</t>
  </si>
  <si>
    <t>0651</t>
  </si>
  <si>
    <t>45-6-204-B - Burglary, non-residence</t>
  </si>
  <si>
    <t>0521</t>
  </si>
  <si>
    <t>45-6-332 - Theft of identity, fraud</t>
  </si>
  <si>
    <t>1143</t>
  </si>
  <si>
    <t>Crime Against Society (Other 90Z)</t>
  </si>
  <si>
    <t>45-7-302 - Obstructing a peace officer or other public servant</t>
  </si>
  <si>
    <t>2681</t>
  </si>
  <si>
    <t>45-9-102 - Possession of dangerous drugs or Provider/marijuana-infused provider use of medical marijuana</t>
  </si>
  <si>
    <t>1812</t>
  </si>
  <si>
    <t>45-10-103 - Possession of drug paraphernalia</t>
  </si>
  <si>
    <t>1817</t>
  </si>
  <si>
    <t>45-6-203 - Trespass, criminal, to property</t>
  </si>
  <si>
    <t>2622</t>
  </si>
  <si>
    <t>61-8-401 - DUI, intoxication by drugs or alcohol or DUI, under the influence of marijuana</t>
  </si>
  <si>
    <t>2148</t>
  </si>
  <si>
    <t>45-8-101 - Disorderly conduct</t>
  </si>
  <si>
    <t>2411</t>
  </si>
  <si>
    <t>45-7-309 - Criminal contempt</t>
  </si>
  <si>
    <t>2649</t>
  </si>
  <si>
    <t>45-6-202 - Trespass, criminal, to vehicles</t>
  </si>
  <si>
    <t>2621</t>
  </si>
  <si>
    <t>46-23-1012 - Probation violation</t>
  </si>
  <si>
    <t>2671</t>
  </si>
  <si>
    <t>45-5-626 - Violation of protective order</t>
  </si>
  <si>
    <t>2673</t>
  </si>
  <si>
    <t>45-5-206-B - Partner or family member assault, non-aggravated</t>
  </si>
  <si>
    <t>0828</t>
  </si>
  <si>
    <t>45-5-201 - Assault, simple, non-aggravated (minor or no injuries - no broken bones or severe lacerations, etc.)</t>
  </si>
  <si>
    <t>0825</t>
  </si>
  <si>
    <t>45-5-213 - Assault with a weapon</t>
  </si>
  <si>
    <t>0414</t>
  </si>
  <si>
    <t>45-7-301-B - Resisting arrest</t>
  </si>
  <si>
    <t>0821</t>
  </si>
  <si>
    <t>45-5-206-C - Partner or family member assault, non-aggravated -reasonable apprehension</t>
  </si>
  <si>
    <t>0838</t>
  </si>
  <si>
    <t>45-5-502 - Sexual assault</t>
  </si>
  <si>
    <t>1713</t>
  </si>
  <si>
    <t>45-5-207 - Criminal endangerment</t>
  </si>
  <si>
    <t>0421</t>
  </si>
  <si>
    <t>45-5-503 - Sexual intercourse without consent</t>
  </si>
  <si>
    <t>0211</t>
  </si>
  <si>
    <t>45-5-215 - Strangulation of a partner or family member</t>
  </si>
  <si>
    <t>0442</t>
  </si>
  <si>
    <t>45-5-212 - Assault on a minor</t>
  </si>
  <si>
    <t>0413</t>
  </si>
  <si>
    <t>45-5-220 - Stalking</t>
  </si>
  <si>
    <t>0826</t>
  </si>
  <si>
    <t>5-Year TTL</t>
  </si>
  <si>
    <t xml:space="preserve">Crime Against Society </t>
  </si>
  <si>
    <t xml:space="preserve">45-9-102 - Possession of dangerous drugs </t>
  </si>
  <si>
    <t>45-5-201 - Assault, simple</t>
  </si>
  <si>
    <t>45-5-206-C - PFMA Intimidation</t>
  </si>
  <si>
    <t>45-5-206-B - PFMA non-aggravated</t>
  </si>
  <si>
    <t>MCA Code</t>
  </si>
  <si>
    <t>MTIBRS Code</t>
  </si>
  <si>
    <t>45-5-201-A - Assault, aggravated - broken bones, severe laceration, etc. (not permanent or life threatening injury)</t>
  </si>
  <si>
    <t>0412</t>
  </si>
  <si>
    <t>45-5-625 - Sexual abuse of children</t>
  </si>
  <si>
    <t>1723</t>
  </si>
  <si>
    <t>45-5-206-A - Partner or family member assault, aggravated (serious injury)</t>
  </si>
  <si>
    <t>0441</t>
  </si>
  <si>
    <t>45-5-203 - Assault, by coercion,  intimidation, or threat</t>
  </si>
  <si>
    <t>0835</t>
  </si>
  <si>
    <t>45-5-301 - Unlawful restraint</t>
  </si>
  <si>
    <t>2314</t>
  </si>
  <si>
    <t>45-8-101-Z - Disorderly conduct, physical contact</t>
  </si>
  <si>
    <t>0841</t>
  </si>
  <si>
    <t>45-5-210 - Assault on a peace or judicial officer</t>
  </si>
  <si>
    <t>0481</t>
  </si>
  <si>
    <t>45-5-201-B - Assault non-aggravated, reasonable apprehension</t>
  </si>
  <si>
    <t>0836</t>
  </si>
  <si>
    <t>45-5-202 - Assault, aggravated (permanent or life threatening injury)</t>
  </si>
  <si>
    <t>0411</t>
  </si>
  <si>
    <t>45-5-208 - Negligent endangerment</t>
  </si>
  <si>
    <t>0827</t>
  </si>
  <si>
    <t>45-5-210 - Assault on a peace officer or judicial officer, non-aggravated (minor or no injuries)</t>
  </si>
  <si>
    <t>0822</t>
  </si>
  <si>
    <t>45-5-214 - Assault with bodily fluid, non-aggravated</t>
  </si>
  <si>
    <t>0815</t>
  </si>
  <si>
    <t>45-5-507 - Incest</t>
  </si>
  <si>
    <t>1719</t>
  </si>
  <si>
    <t>45-5-304 - Custodial interference</t>
  </si>
  <si>
    <t>2313</t>
  </si>
  <si>
    <t>45-5-503-D - Statutory rape - sexual intercourse w/o consent</t>
  </si>
  <si>
    <t>1711</t>
  </si>
  <si>
    <t>45-5-503-B - Sexual intercourse (forcible sodomy) w/o consent</t>
  </si>
  <si>
    <t>0213</t>
  </si>
  <si>
    <t>45-5-102 - Homicide, deliberate</t>
  </si>
  <si>
    <t>0111</t>
  </si>
  <si>
    <t>45-5-302 - Kidnapping</t>
  </si>
  <si>
    <t>2312</t>
  </si>
  <si>
    <t>45-5-202 - Attempted homicide</t>
  </si>
  <si>
    <t>0431</t>
  </si>
  <si>
    <t>45-5-503-C - Sexual intercourse (with object) w/o consent</t>
  </si>
  <si>
    <t>0212</t>
  </si>
  <si>
    <t>45-5-205 - Negligent vehicular assault (serious bodily injury)</t>
  </si>
  <si>
    <t>0451</t>
  </si>
  <si>
    <t>45-5-508 - Aggravated (use of force) sexual intercourse without consent</t>
  </si>
  <si>
    <t>0231</t>
  </si>
  <si>
    <t>45-7-102 - Threats in official and political matters</t>
  </si>
  <si>
    <t>0833</t>
  </si>
  <si>
    <t>45-5-303 - Kidnapping, aggravated</t>
  </si>
  <si>
    <t>2311</t>
  </si>
  <si>
    <t>45-5-503-E - Same-sex forcible rape</t>
  </si>
  <si>
    <t>0221</t>
  </si>
  <si>
    <t>45-5-214 - Assault with bodily fluid, aggravated</t>
  </si>
  <si>
    <t>0415</t>
  </si>
  <si>
    <t>45-5-104 - Homicide, negligent</t>
  </si>
  <si>
    <t>0121</t>
  </si>
  <si>
    <t>52-3-811-A - Abuse, neglect, or exploit the elderly, aggravated</t>
  </si>
  <si>
    <t>0482</t>
  </si>
  <si>
    <t>52-3-811-B - Abuse, neglect, or exploit the elderly, non-aggravated</t>
  </si>
  <si>
    <t>0882</t>
  </si>
  <si>
    <t>45-5-221-A - Hate motivated  intimidation or harassment</t>
  </si>
  <si>
    <t>0461</t>
  </si>
  <si>
    <t>20-4-303-C - Abuse of teachers, aggravated</t>
  </si>
  <si>
    <t>0474</t>
  </si>
  <si>
    <t>45-3-102 - Homicide, justifiable</t>
  </si>
  <si>
    <t>0131</t>
  </si>
  <si>
    <t>20-4-303-B - Abuse of teachers, non-aggravated</t>
  </si>
  <si>
    <t>0874</t>
  </si>
  <si>
    <t>45-8-403 - Assault - threat to coerce gang membership</t>
  </si>
  <si>
    <t>0832</t>
  </si>
  <si>
    <t>45-5-702-B - Trafficking of persons, sexual servitude</t>
  </si>
  <si>
    <t>2922</t>
  </si>
  <si>
    <t>45-5-704 - Sexual servitude acts</t>
  </si>
  <si>
    <t>2920</t>
  </si>
  <si>
    <t>45-5-103 - Homicide, mitigated deliberate</t>
  </si>
  <si>
    <t>0112</t>
  </si>
  <si>
    <t>45-5-703 - Involuntary servitude</t>
  </si>
  <si>
    <t>2930</t>
  </si>
  <si>
    <t>45-5-211 - Assault upon sports official</t>
  </si>
  <si>
    <t>0834</t>
  </si>
  <si>
    <t>45-5-204 - Mistreating prisoners</t>
  </si>
  <si>
    <t>0831</t>
  </si>
  <si>
    <t>45-5-622 - Endangering the welfare of children, aggravated</t>
  </si>
  <si>
    <t>0471</t>
  </si>
  <si>
    <t>45-5-622 - Endangering the welfare of children, non-aggravated</t>
  </si>
  <si>
    <t>0871</t>
  </si>
  <si>
    <t>Total Crimes Against Person</t>
  </si>
  <si>
    <t>45-6-317-B - Deceptive practices for financial gain</t>
  </si>
  <si>
    <t>1132</t>
  </si>
  <si>
    <t>45-6-317-A - Credit cards</t>
  </si>
  <si>
    <t>1121</t>
  </si>
  <si>
    <t>45-6-302 - Theft of lost or mislaid property</t>
  </si>
  <si>
    <t>0692</t>
  </si>
  <si>
    <t>45-6-308 - Unauthorized use of motor vehicle</t>
  </si>
  <si>
    <t>0713</t>
  </si>
  <si>
    <t>45-6-301-B - Illegal handling of stolen property</t>
  </si>
  <si>
    <t>1331</t>
  </si>
  <si>
    <t>45-5-401 - Robbery</t>
  </si>
  <si>
    <t>0311</t>
  </si>
  <si>
    <t>45-6-305 - Theft of labor or services or use of property</t>
  </si>
  <si>
    <t>1141</t>
  </si>
  <si>
    <t>45-6-105-A - Destruction of a communication device</t>
  </si>
  <si>
    <t>1451</t>
  </si>
  <si>
    <t>45-6-204-A - Burglary, aggravated</t>
  </si>
  <si>
    <t>0531</t>
  </si>
  <si>
    <t>45-6-301-A - Embezzlement</t>
  </si>
  <si>
    <t>1211</t>
  </si>
  <si>
    <t>45-6-103 - Arson</t>
  </si>
  <si>
    <t>0911</t>
  </si>
  <si>
    <t>45-6-318 - Deceptive business practices</t>
  </si>
  <si>
    <t>1131</t>
  </si>
  <si>
    <t>45-6-102 - Arson, negligent</t>
  </si>
  <si>
    <t>0912</t>
  </si>
  <si>
    <t>45-6-333 - Exploitation of older person, incapacitated person, or person with developmental disability</t>
  </si>
  <si>
    <t>1134</t>
  </si>
  <si>
    <t>45-6-301-H - Theft from coin-op machines</t>
  </si>
  <si>
    <t>0681</t>
  </si>
  <si>
    <t>45-6-301-E - Purse snatch</t>
  </si>
  <si>
    <t>0621</t>
  </si>
  <si>
    <t>45-6-316 - Issuing a bad check</t>
  </si>
  <si>
    <t>1111</t>
  </si>
  <si>
    <t>45-6-106 - Damage to rental property</t>
  </si>
  <si>
    <t>1461</t>
  </si>
  <si>
    <t>45-6-309 - Failure to return rented or leased property</t>
  </si>
  <si>
    <t>1171</t>
  </si>
  <si>
    <t>45-6-301-D - Pickpocket</t>
  </si>
  <si>
    <t>0611</t>
  </si>
  <si>
    <t>45-6-314 - Theft by disposal of stolen property</t>
  </si>
  <si>
    <t>1332</t>
  </si>
  <si>
    <t>45-6-341-B - Wire fraud - Money laundering, digital currency/information</t>
  </si>
  <si>
    <t>1164</t>
  </si>
  <si>
    <t>45-6-311-B - Unlawful use of a computer</t>
  </si>
  <si>
    <t>1162</t>
  </si>
  <si>
    <t>45-5-203-B - Extortion/Blackmail</t>
  </si>
  <si>
    <t>2511</t>
  </si>
  <si>
    <t>45-6-341-A - Money laundering</t>
  </si>
  <si>
    <t>1163</t>
  </si>
  <si>
    <t>45-6-104 - Desecration of capitol</t>
  </si>
  <si>
    <t>1421</t>
  </si>
  <si>
    <t>45-5-221-B - Vandalism motivated by hate, intimidation or harassment</t>
  </si>
  <si>
    <t>1471</t>
  </si>
  <si>
    <t>45-6-326 - Obscuring the identity of a machine</t>
  </si>
  <si>
    <t>1176</t>
  </si>
  <si>
    <t>45-6-315 - Defrauding creditors</t>
  </si>
  <si>
    <t>1133</t>
  </si>
  <si>
    <t>45-6-301-L - Welfare fraud</t>
  </si>
  <si>
    <t>1151</t>
  </si>
  <si>
    <t>45-6-311-A - Hacking/computer invasion</t>
  </si>
  <si>
    <t>1160</t>
  </si>
  <si>
    <t>45-6-312 - Unauthorized acquisition/transfer of food stamps</t>
  </si>
  <si>
    <t>1152</t>
  </si>
  <si>
    <t>23-5-155 - Counterfeiting or defacing gambling documents</t>
  </si>
  <si>
    <t>1025</t>
  </si>
  <si>
    <t>45-6-306 - Obtaining communication services with intent to defraud</t>
  </si>
  <si>
    <t>1161</t>
  </si>
  <si>
    <t>45-6-325 - Counterfeit</t>
  </si>
  <si>
    <t>1023</t>
  </si>
  <si>
    <t>30-10-301 - Security fraud</t>
  </si>
  <si>
    <t>1179</t>
  </si>
  <si>
    <t>45-7-101 - Bribery in official and political matters</t>
  </si>
  <si>
    <t>2512</t>
  </si>
  <si>
    <t>45-6-313 - Medicaid fraud</t>
  </si>
  <si>
    <t>1153</t>
  </si>
  <si>
    <t>50-46-331 - Fraudulent representation as a registered cardholder, provider or marijuana-infused products provider</t>
  </si>
  <si>
    <t>1191</t>
  </si>
  <si>
    <t>76-13-124 - Arson, throwing lighted materials</t>
  </si>
  <si>
    <t>0913</t>
  </si>
  <si>
    <t>45-5-623-A - Receiving stolen property from minor</t>
  </si>
  <si>
    <t>1311</t>
  </si>
  <si>
    <t>69-14-1205 - Intentional vandalism to railroad property</t>
  </si>
  <si>
    <t>1441</t>
  </si>
  <si>
    <t>45-6-301-M - Workers comp fraud</t>
  </si>
  <si>
    <t>1154</t>
  </si>
  <si>
    <t>45-6-307 - Avoidance of telecommunication charges</t>
  </si>
  <si>
    <t>1142</t>
  </si>
  <si>
    <t>45-6-327 - Illegal branding or altering or obscuring a brand</t>
  </si>
  <si>
    <t>0691</t>
  </si>
  <si>
    <t>45-7-305 - Bribery, compounding a felony</t>
  </si>
  <si>
    <t>2513</t>
  </si>
  <si>
    <t>45-8-215 - Desecration of flags</t>
  </si>
  <si>
    <t>1431</t>
  </si>
  <si>
    <t>Total Crimes Against Property</t>
  </si>
  <si>
    <t>45-5-624 - Purchase or possess intoxicant by a minor</t>
  </si>
  <si>
    <t>2211</t>
  </si>
  <si>
    <t>45-5-637 - Under age tobacco possession or consumption</t>
  </si>
  <si>
    <t>2841</t>
  </si>
  <si>
    <t>61-8-465 - Aggravated DUI</t>
  </si>
  <si>
    <t>2158</t>
  </si>
  <si>
    <t>61-8-1002 - DUI</t>
  </si>
  <si>
    <t>45-5-209 - Violation of no-contact order</t>
  </si>
  <si>
    <t>2665</t>
  </si>
  <si>
    <t>45-8-213 - Obscene/harassing phone call - privacy in comm.</t>
  </si>
  <si>
    <t>2657</t>
  </si>
  <si>
    <t>61-8-402 - DUI undetermined level - refused to test</t>
  </si>
  <si>
    <t>2117</t>
  </si>
  <si>
    <t>45-9-103 - Possession with Intent to sell</t>
  </si>
  <si>
    <t>1822</t>
  </si>
  <si>
    <t>46-18-203 - Revocation of suspended/deferred sentence</t>
  </si>
  <si>
    <t>2660</t>
  </si>
  <si>
    <t>46-9-503 - Violation of conditions of release</t>
  </si>
  <si>
    <t>2670</t>
  </si>
  <si>
    <t>45-9-101 - Sale of dangerous drugs</t>
  </si>
  <si>
    <t>1811</t>
  </si>
  <si>
    <t>45-7-207 - Tampering with or fabricating physical evidence</t>
  </si>
  <si>
    <t>2624</t>
  </si>
  <si>
    <t>61-8-406 - DUI, determined level of intoxication, liquor 0.08 or greater</t>
  </si>
  <si>
    <t>2118</t>
  </si>
  <si>
    <t>45-5-622 - Endangering the welfare of children</t>
  </si>
  <si>
    <t>2011</t>
  </si>
  <si>
    <t>41-5-103-A - Ungovernable juvenile</t>
  </si>
  <si>
    <t>2831</t>
  </si>
  <si>
    <t>61-8-460 - Open container in motor vehicle on highway</t>
  </si>
  <si>
    <t>2261</t>
  </si>
  <si>
    <t>45-7-205 - False reports to law enforcement authorities</t>
  </si>
  <si>
    <t>2676</t>
  </si>
  <si>
    <t>45-6-105-B - Tampering with a communication device</t>
  </si>
  <si>
    <t>1452</t>
  </si>
  <si>
    <t>45-7-303 - Obstructing justice</t>
  </si>
  <si>
    <t>2683</t>
  </si>
  <si>
    <t>46-23-507 - Failing to register as a sex or violent offender</t>
  </si>
  <si>
    <t>2655</t>
  </si>
  <si>
    <t>45-7-203 - Unsworn falsification to authorities</t>
  </si>
  <si>
    <t>2679</t>
  </si>
  <si>
    <t>45-8-211 - Animal cruelty</t>
  </si>
  <si>
    <t>1990</t>
  </si>
  <si>
    <t>45-9-206 - Use of property subject to criminal forfeiture</t>
  </si>
  <si>
    <t>2654</t>
  </si>
  <si>
    <t>46-23-1023 - Parole violation</t>
  </si>
  <si>
    <t>2672</t>
  </si>
  <si>
    <t>45-7-206 - Tampering with witnesses and informants</t>
  </si>
  <si>
    <t>2626</t>
  </si>
  <si>
    <t>45-6-205 - Possession of burglary tools</t>
  </si>
  <si>
    <t>2623</t>
  </si>
  <si>
    <t>45-8-343 - Discharge within city limits - firing firearms</t>
  </si>
  <si>
    <t>1541</t>
  </si>
  <si>
    <t>City Ordinance - Drinking in public</t>
  </si>
  <si>
    <t>2241</t>
  </si>
  <si>
    <t>45-5-628-B - Criminal child endangerment, DUI</t>
  </si>
  <si>
    <t>2168</t>
  </si>
  <si>
    <t>75-10-212 - Garbage/Littering</t>
  </si>
  <si>
    <t>2641</t>
  </si>
  <si>
    <t>45-8-102 - Failure of disorderly person to disperse</t>
  </si>
  <si>
    <t>2461</t>
  </si>
  <si>
    <t>41-5-103 - Juvenile curfew violations</t>
  </si>
  <si>
    <t>2811</t>
  </si>
  <si>
    <t>45-7-306 - Escape</t>
  </si>
  <si>
    <t>2631</t>
  </si>
  <si>
    <t>45-8-313 - Possession of firearm by convicted person</t>
  </si>
  <si>
    <t>1519</t>
  </si>
  <si>
    <t>61-8-410 - DUI, under 21 with BAC of 0.02 - liquor</t>
  </si>
  <si>
    <t>2138</t>
  </si>
  <si>
    <t>45-9-121 - Possession of toxic substances</t>
  </si>
  <si>
    <t>1832</t>
  </si>
  <si>
    <t>45-8-316 - Carrying concealed weapon</t>
  </si>
  <si>
    <t>1521</t>
  </si>
  <si>
    <t>45-5-504 - Indecent exposure</t>
  </si>
  <si>
    <t>2667</t>
  </si>
  <si>
    <t>45-8-111 - Public nuisance</t>
  </si>
  <si>
    <t>2462</t>
  </si>
  <si>
    <t>61-8-1026 - Unlawful Possession Of Open Alcoholic Beverage Container In Motor Vehicle On Highway</t>
  </si>
  <si>
    <t>16-3-301 - Liquor licensee/employee sell or provide alcohol to person under age 21</t>
  </si>
  <si>
    <t>2256</t>
  </si>
  <si>
    <t>45-5-622-B - Contributing to sexual delinquency of minor</t>
  </si>
  <si>
    <t>2666</t>
  </si>
  <si>
    <t>45-8-327 - Carrying a concealed weapon while intoxicated</t>
  </si>
  <si>
    <t>1522</t>
  </si>
  <si>
    <t>20-5-106 - Truancy</t>
  </si>
  <si>
    <t>2021</t>
  </si>
  <si>
    <t>45-5-628-A - Criminal child endangerment, drugs</t>
  </si>
  <si>
    <t>1871</t>
  </si>
  <si>
    <t>45-7-308 - Bail jumping</t>
  </si>
  <si>
    <t>2642</t>
  </si>
  <si>
    <t>16-6-301 - Unlawful transfer, or possession of alcohol</t>
  </si>
  <si>
    <t>2222</t>
  </si>
  <si>
    <t>45-8-201 - Obscenity</t>
  </si>
  <si>
    <t>2711</t>
  </si>
  <si>
    <t>45-2-302 - Accountability</t>
  </si>
  <si>
    <t>2664</t>
  </si>
  <si>
    <t>45-5-631 - Visitation interference</t>
  </si>
  <si>
    <t>2051</t>
  </si>
  <si>
    <t>45-5-623-C - Sells or gives intoxicating substances to minors</t>
  </si>
  <si>
    <t>1841</t>
  </si>
  <si>
    <t>45-4-103 - Attempt</t>
  </si>
  <si>
    <t>2663</t>
  </si>
  <si>
    <t>45-7-307 - Transfer illegal articles or communications</t>
  </si>
  <si>
    <t>2627</t>
  </si>
  <si>
    <t>45-9-104 - Fraudulently obtaining dangerous drugs</t>
  </si>
  <si>
    <t>1814</t>
  </si>
  <si>
    <t>45-5-623-A - Unlawful transactions with children</t>
  </si>
  <si>
    <t>2013</t>
  </si>
  <si>
    <t>45-7-209 - Impersonating a public servant</t>
  </si>
  <si>
    <t>2678</t>
  </si>
  <si>
    <t>45-5-623-B - Sells or gives an alcoholic beverage to minors</t>
  </si>
  <si>
    <t>2253</t>
  </si>
  <si>
    <t>45-8-361 - Guns in schools</t>
  </si>
  <si>
    <t>1581</t>
  </si>
  <si>
    <t>45-7-204 - False alarm to agencies of public safety</t>
  </si>
  <si>
    <t>2628</t>
  </si>
  <si>
    <t>45-5-628-C - Criminal child endangerment, nonviolent family</t>
  </si>
  <si>
    <t>2014</t>
  </si>
  <si>
    <t>45-8-217 - Aggravated animal cruelty</t>
  </si>
  <si>
    <t>1992</t>
  </si>
  <si>
    <t>45-8-211-B - Cruelty to animals</t>
  </si>
  <si>
    <t>2633</t>
  </si>
  <si>
    <t>45-4-102 - Conspiracy</t>
  </si>
  <si>
    <t>2662</t>
  </si>
  <si>
    <t>45-9-109 - Sale of dangerous drugs on/near school property</t>
  </si>
  <si>
    <t>1831</t>
  </si>
  <si>
    <t>45-5-601-B - Prostitution</t>
  </si>
  <si>
    <t>1611</t>
  </si>
  <si>
    <t>45-9-110 - Production or manufacture of dangerous drugs</t>
  </si>
  <si>
    <t>1813</t>
  </si>
  <si>
    <t>45-8-328 - Carrying a concealed weapon when prohibited</t>
  </si>
  <si>
    <t>1523</t>
  </si>
  <si>
    <t>45-5-223 - Peeping tom</t>
  </si>
  <si>
    <t>1715</t>
  </si>
  <si>
    <t>45-8-212 - Criminal defamation</t>
  </si>
  <si>
    <t>2632</t>
  </si>
  <si>
    <t>45-5-601-A - Purchasing prostitution</t>
  </si>
  <si>
    <t>1641</t>
  </si>
  <si>
    <t>45-8-340 - Possess illegally, sawed-off firearm</t>
  </si>
  <si>
    <t>1511</t>
  </si>
  <si>
    <t>16-6-305 - False identification by a minor to get alcohol</t>
  </si>
  <si>
    <t>2212</t>
  </si>
  <si>
    <t>45-8-318 - Possession of deadly weapon by a prisoner</t>
  </si>
  <si>
    <t>1516</t>
  </si>
  <si>
    <t>50-46-320 - Registered cardholder/provider cultivating/manufacturing marijuana that is visible from the street or other public area</t>
  </si>
  <si>
    <t>1868</t>
  </si>
  <si>
    <t>45-7-301 - Resisting arrest</t>
  </si>
  <si>
    <t>9992</t>
  </si>
  <si>
    <t>16-6-305 - Sell or provide alcohol to person under age 21</t>
  </si>
  <si>
    <t>2251</t>
  </si>
  <si>
    <t>45-9-113 - Possession of imitation drugs with purpose to sell</t>
  </si>
  <si>
    <t>1842</t>
  </si>
  <si>
    <t>52-3-811 - Abuse, neglect, or exploit elderly</t>
  </si>
  <si>
    <t>2081</t>
  </si>
  <si>
    <t>45-4-101 - Solicitation</t>
  </si>
  <si>
    <t>2661</t>
  </si>
  <si>
    <t>45-8-331 - Possess illegally, switchblade knife</t>
  </si>
  <si>
    <t>1512</t>
  </si>
  <si>
    <t>45-7-208 - Tampering with public records or information</t>
  </si>
  <si>
    <t>2625</t>
  </si>
  <si>
    <t>45-8-101-A - False reporting of a fire or other catastrophe</t>
  </si>
  <si>
    <t>2630</t>
  </si>
  <si>
    <t>45-9-132 - Operation of clandestine lab</t>
  </si>
  <si>
    <t>1816</t>
  </si>
  <si>
    <t>20-4-303 - Abuse of teachers</t>
  </si>
  <si>
    <t>2659</t>
  </si>
  <si>
    <t>23-5-156 - Obtain item of value by fraud or illegal gambling</t>
  </si>
  <si>
    <t>1961</t>
  </si>
  <si>
    <t>45-10-104 - Manufacture or delivery of drug paraphernalia</t>
  </si>
  <si>
    <t>1827</t>
  </si>
  <si>
    <t>45-5-634 - Parenting interference</t>
  </si>
  <si>
    <t>2053</t>
  </si>
  <si>
    <t>45-8-335 - Possess of explosives</t>
  </si>
  <si>
    <t>1513</t>
  </si>
  <si>
    <t>61-8-1027 - Unlawful Possession of Marijuana, Products, or Paraphernalia In Motor Vehicle on Highway</t>
  </si>
  <si>
    <t>45-8-101-B - False reporting of an impending explosion</t>
  </si>
  <si>
    <t>2629</t>
  </si>
  <si>
    <t>45-5-106-B - Vehicular homicide while under the influence</t>
  </si>
  <si>
    <t>2128</t>
  </si>
  <si>
    <t>45-9-112 - Sale of imitation dangerous drug</t>
  </si>
  <si>
    <t>1821</t>
  </si>
  <si>
    <t>45-7-202 - False swearing</t>
  </si>
  <si>
    <t>2677</t>
  </si>
  <si>
    <t>45-9-105 - Altering labels on dangerous drugs</t>
  </si>
  <si>
    <t>1815</t>
  </si>
  <si>
    <t>61-8-411 - DUI, marijuana, delta-9-THC</t>
  </si>
  <si>
    <t>2178</t>
  </si>
  <si>
    <t>45-5-602 - Promotong prostitution</t>
  </si>
  <si>
    <t>1621</t>
  </si>
  <si>
    <t>45-5-623-D - Unlawful Transactions With Children - (d,e,f)</t>
  </si>
  <si>
    <t>45-5-624-B - Interfere with court order for minor</t>
  </si>
  <si>
    <t>2653</t>
  </si>
  <si>
    <t>46-18-1003 - Home arrest violation</t>
  </si>
  <si>
    <t>2658</t>
  </si>
  <si>
    <t>45-5-623-C - Unlawful Transactions With Children (c-sells or gives an alcoholic beverage)</t>
  </si>
  <si>
    <t>45-8-103 - Riot</t>
  </si>
  <si>
    <t>2481</t>
  </si>
  <si>
    <t>45-7-210 - False claims to public agencies</t>
  </si>
  <si>
    <t>2675</t>
  </si>
  <si>
    <t>45-5-603 - Promotion of prostitution, aggravated</t>
  </si>
  <si>
    <t>1631</t>
  </si>
  <si>
    <t>45-8-105 - Criminal syndicalism</t>
  </si>
  <si>
    <t>2451</t>
  </si>
  <si>
    <t>45-9-107 - Possession of precursors to dangerous drugs</t>
  </si>
  <si>
    <t>1852</t>
  </si>
  <si>
    <t>45-9-115 - Manufacture imitation dangerous drug</t>
  </si>
  <si>
    <t>1823</t>
  </si>
  <si>
    <t>45-8-113 - Creating a hazard</t>
  </si>
  <si>
    <t>2648</t>
  </si>
  <si>
    <t>45-8-206 - Display or provide obscene material to minors</t>
  </si>
  <si>
    <t>2712</t>
  </si>
  <si>
    <t>16-6-304 - Providing alcohol to an intoxicated person</t>
  </si>
  <si>
    <t>2252</t>
  </si>
  <si>
    <t>45-5-623-A - Unlawful Transactions With Children (a-sells or gives explosives)</t>
  </si>
  <si>
    <t>1571</t>
  </si>
  <si>
    <t>45-5-623-B - Unlawful Transactions With Children (b-sells or gives intoxicating nonalcohol substances)</t>
  </si>
  <si>
    <t>45-7-304 - Failure to aid a peace officer</t>
  </si>
  <si>
    <t>2682</t>
  </si>
  <si>
    <t>45-8-336 - Possession of a silencer</t>
  </si>
  <si>
    <t>1515</t>
  </si>
  <si>
    <t>41-5-103-B - Loitering juvenile</t>
  </si>
  <si>
    <t>2821</t>
  </si>
  <si>
    <t>69-14-1204 - Stowing away on railroad property</t>
  </si>
  <si>
    <t>2620</t>
  </si>
  <si>
    <t>45-7-201 - Perjury</t>
  </si>
  <si>
    <t>2639</t>
  </si>
  <si>
    <t>45-7-401 - Official misconduct</t>
  </si>
  <si>
    <t>2638</t>
  </si>
  <si>
    <t>45-5-705 - Patronizing victim of sexual servitude</t>
  </si>
  <si>
    <t>1642</t>
  </si>
  <si>
    <t>45-8-104 - Incitement to riot</t>
  </si>
  <si>
    <t>2471</t>
  </si>
  <si>
    <t>45-8-333 - Reckless or malicious use of explosives</t>
  </si>
  <si>
    <t>1542</t>
  </si>
  <si>
    <t>45-8-334 - Possession of a destructive device</t>
  </si>
  <si>
    <t>1514</t>
  </si>
  <si>
    <t>50-46-320-B - Use of medical marijuana in a prohibited area</t>
  </si>
  <si>
    <t>1867</t>
  </si>
  <si>
    <t>16-3-304 - Closing hours for licensed retail establishments</t>
  </si>
  <si>
    <t>2254</t>
  </si>
  <si>
    <t>45-10-106 - Advertisement of drug paraphernalia</t>
  </si>
  <si>
    <t>1818</t>
  </si>
  <si>
    <t>45-5-621 - Nonsupport</t>
  </si>
  <si>
    <t>2041</t>
  </si>
  <si>
    <t>45-8-303 - Use of machine gun in connection  with a crime</t>
  </si>
  <si>
    <t>1518</t>
  </si>
  <si>
    <t>45-8-344 - Use of firearms by children under fourteen</t>
  </si>
  <si>
    <t>1582</t>
  </si>
  <si>
    <t>45-5-105 - Aiding or soliciting suicide</t>
  </si>
  <si>
    <t>2645</t>
  </si>
  <si>
    <t>45-5-505 - Sodomy,  deviate sexual conduct</t>
  </si>
  <si>
    <t>2685</t>
  </si>
  <si>
    <t>50-46-317 - Registry card to be carried &amp; exhibited on demand</t>
  </si>
  <si>
    <t>2612</t>
  </si>
  <si>
    <t>16-3-305 - Selling alcohol after hours</t>
  </si>
  <si>
    <t>2255</t>
  </si>
  <si>
    <t>23-5-151 - Betting, wagering</t>
  </si>
  <si>
    <t>1911</t>
  </si>
  <si>
    <t>45-8-109 - Civil disorder</t>
  </si>
  <si>
    <t>2482</t>
  </si>
  <si>
    <t>45-8-110 - Obstructing access to health care facility</t>
  </si>
  <si>
    <t>2421</t>
  </si>
  <si>
    <t>45-8-209 - Harming a police dog</t>
  </si>
  <si>
    <t>1993</t>
  </si>
  <si>
    <t>50-46-307 - Registered cardholder illegal cultivation/manufacture of marijuana</t>
  </si>
  <si>
    <t>1862</t>
  </si>
  <si>
    <t>50-46-308 - Cultivating/manufacturing marijuana in undisclosed or shared location</t>
  </si>
  <si>
    <t>1864</t>
  </si>
  <si>
    <t xml:space="preserve">61-8-401 &amp; 61-8-1002 - DUI, intoxication by drugs or alcohol </t>
  </si>
  <si>
    <t>Total of Top 10 Crimes Against Society and Percentage of Total Society Crimes</t>
  </si>
  <si>
    <t>Top 10 Crimes Against Society</t>
  </si>
  <si>
    <t>% of TTL</t>
  </si>
  <si>
    <t>Total of Top 10 Crimes Against Person and Percentage of Total Person Crimes</t>
  </si>
  <si>
    <t>Total of Top 10 Crimes Against Property and Percentage of Total Property Crimes</t>
  </si>
  <si>
    <t>Top 10 Crimes Against Person Offenses</t>
  </si>
  <si>
    <t>Top 10 Crimes Against Property Offenses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</si>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</sst>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A0A0A0"/>
      <name val="Open Sans"/>
    </font>
    <font>
      <b/>
      <sz val="10"/>
      <color rgb="FF393939"/>
      <name val="Open Sans"/>
    </font>
    <font>
      <b/>
      <i/>
      <sz val="10"/>
      <color rgb="FF393939"/>
      <name val="Open Sans"/>
    </font>
    <font>
      <b/>
      <sz val="11"/>
      <name val="Calibri"/>
      <family val="2"/>
    </font>
    <font>
      <sz val="11"/>
      <name val="Arial Narrow"/>
      <family val="2"/>
    </font>
    <font>
      <b/>
      <i/>
      <sz val="11"/>
      <name val="Calibri"/>
      <family val="2"/>
    </font>
    <font>
      <b/>
      <sz val="11"/>
      <name val="Arial Narrow"/>
      <family val="2"/>
    </font>
    <font>
      <sz val="11"/>
      <color rgb="FF3D3D3D"/>
      <name val="Open Sans"/>
    </font>
    <font>
      <b/>
      <sz val="11"/>
      <color rgb="FF606060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</cellStyleXfs>
  <cellXfs count="53">
    <xf numFmtId="0" fontId="0" fillId="0" borderId="0" xfId="0"/>
    <xf numFmtId="0" fontId="0" fillId="3" borderId="0" xfId="0" applyFill="1"/>
    <xf numFmtId="0" fontId="6" fillId="3" borderId="0" xfId="3" applyFill="1">
      <alignment vertical="center"/>
    </xf>
    <xf numFmtId="0" fontId="6" fillId="3" borderId="1" xfId="3" applyFill="1" applyBorder="1">
      <alignment vertical="center"/>
    </xf>
    <xf numFmtId="164" fontId="0" fillId="3" borderId="0" xfId="1" applyNumberFormat="1" applyFont="1" applyFill="1"/>
    <xf numFmtId="164" fontId="0" fillId="3" borderId="1" xfId="1" applyNumberFormat="1" applyFont="1" applyFill="1" applyBorder="1"/>
    <xf numFmtId="9" fontId="0" fillId="0" borderId="0" xfId="2" applyFont="1"/>
    <xf numFmtId="0" fontId="2" fillId="0" borderId="0" xfId="0" applyFont="1"/>
    <xf numFmtId="0" fontId="2" fillId="4" borderId="0" xfId="0" applyFont="1" applyFill="1"/>
    <xf numFmtId="164" fontId="2" fillId="4" borderId="0" xfId="0" applyNumberFormat="1" applyFont="1" applyFill="1"/>
    <xf numFmtId="9" fontId="2" fillId="4" borderId="0" xfId="2" applyFont="1" applyFill="1"/>
    <xf numFmtId="164" fontId="2" fillId="3" borderId="0" xfId="1" applyNumberFormat="1" applyFont="1" applyFill="1"/>
    <xf numFmtId="164" fontId="2" fillId="0" borderId="0" xfId="0" applyNumberFormat="1" applyFont="1"/>
    <xf numFmtId="0" fontId="7" fillId="3" borderId="0" xfId="3" applyFont="1" applyFill="1">
      <alignment vertical="center"/>
    </xf>
    <xf numFmtId="0" fontId="1" fillId="4" borderId="0" xfId="0" applyFont="1" applyFill="1"/>
    <xf numFmtId="0" fontId="1" fillId="0" borderId="0" xfId="0" applyFont="1"/>
    <xf numFmtId="0" fontId="6" fillId="5" borderId="2" xfId="0" applyFont="1" applyFill="1" applyBorder="1"/>
    <xf numFmtId="164" fontId="6" fillId="5" borderId="2" xfId="1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4" fontId="8" fillId="5" borderId="2" xfId="1" applyNumberFormat="1" applyFont="1" applyFill="1" applyBorder="1" applyAlignment="1">
      <alignment horizontal="right"/>
    </xf>
    <xf numFmtId="0" fontId="6" fillId="0" borderId="0" xfId="3">
      <alignment vertical="center"/>
    </xf>
    <xf numFmtId="0" fontId="6" fillId="0" borderId="1" xfId="3" applyBorder="1">
      <alignment vertical="center"/>
    </xf>
    <xf numFmtId="164" fontId="0" fillId="0" borderId="0" xfId="1" applyNumberFormat="1" applyFont="1"/>
    <xf numFmtId="164" fontId="0" fillId="0" borderId="1" xfId="1" applyNumberFormat="1" applyFont="1" applyBorder="1"/>
    <xf numFmtId="0" fontId="0" fillId="5" borderId="0" xfId="0" applyFill="1"/>
    <xf numFmtId="0" fontId="6" fillId="5" borderId="0" xfId="3" applyFill="1">
      <alignment vertical="center"/>
    </xf>
    <xf numFmtId="0" fontId="6" fillId="5" borderId="1" xfId="3" applyFill="1" applyBorder="1" applyAlignment="1">
      <alignment horizontal="right" vertical="center"/>
    </xf>
    <xf numFmtId="164" fontId="6" fillId="5" borderId="0" xfId="1" applyNumberFormat="1" applyFont="1" applyFill="1"/>
    <xf numFmtId="164" fontId="0" fillId="0" borderId="0" xfId="1" applyNumberFormat="1" applyFont="1" applyBorder="1"/>
    <xf numFmtId="0" fontId="0" fillId="0" borderId="2" xfId="0" applyBorder="1"/>
    <xf numFmtId="0" fontId="6" fillId="0" borderId="2" xfId="3" applyBorder="1">
      <alignment vertical="center"/>
    </xf>
    <xf numFmtId="0" fontId="6" fillId="0" borderId="3" xfId="3" applyBorder="1">
      <alignment vertical="center"/>
    </xf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0" xfId="0" applyNumberFormat="1"/>
    <xf numFmtId="0" fontId="2" fillId="3" borderId="0" xfId="0" applyFont="1" applyFill="1" applyAlignment="1">
      <alignment horizontal="center" vertical="center" textRotation="90"/>
    </xf>
    <xf numFmtId="0" fontId="6" fillId="5" borderId="3" xfId="0" applyFont="1" applyFill="1" applyBorder="1" applyAlignment="1">
      <alignment wrapText="1"/>
    </xf>
    <xf numFmtId="0" fontId="2" fillId="4" borderId="0" xfId="0" applyFont="1" applyFill="1" applyAlignment="1">
      <alignment vertical="center" textRotation="90"/>
    </xf>
    <xf numFmtId="164" fontId="2" fillId="4" borderId="0" xfId="1" applyNumberFormat="1" applyFont="1" applyFill="1"/>
    <xf numFmtId="0" fontId="9" fillId="4" borderId="0" xfId="3" applyFont="1" applyFill="1">
      <alignment vertical="center"/>
    </xf>
    <xf numFmtId="0" fontId="6" fillId="4" borderId="1" xfId="3" applyFont="1" applyFill="1" applyBorder="1">
      <alignment vertical="center"/>
    </xf>
    <xf numFmtId="9" fontId="2" fillId="4" borderId="1" xfId="2" applyFont="1" applyFill="1" applyBorder="1"/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right" vertical="center" wrapText="1"/>
    </xf>
    <xf numFmtId="164" fontId="10" fillId="2" borderId="0" xfId="1" applyNumberFormat="1" applyFont="1" applyFill="1" applyAlignment="1">
      <alignment horizontal="right" vertical="top" wrapText="1"/>
    </xf>
    <xf numFmtId="164" fontId="11" fillId="2" borderId="0" xfId="1" applyNumberFormat="1" applyFont="1" applyFill="1" applyAlignment="1">
      <alignment horizontal="right" vertical="top" wrapText="1"/>
    </xf>
    <xf numFmtId="9" fontId="10" fillId="3" borderId="0" xfId="2" applyFont="1" applyFill="1" applyAlignment="1">
      <alignment horizontal="right" vertical="top" wrapText="1"/>
    </xf>
    <xf numFmtId="164" fontId="11" fillId="4" borderId="0" xfId="1" applyNumberFormat="1" applyFont="1" applyFill="1" applyAlignment="1">
      <alignment horizontal="right" vertical="top" wrapText="1"/>
    </xf>
    <xf numFmtId="9" fontId="10" fillId="4" borderId="0" xfId="2" applyFont="1" applyFill="1" applyAlignment="1">
      <alignment horizontal="right" vertical="top" wrapText="1"/>
    </xf>
  </cellXfs>
  <cellStyles count="4">
    <cellStyle name="Comma" xfId="1" builtinId="3"/>
    <cellStyle name="Normal" xfId="0" builtinId="0"/>
    <cellStyle name="Percent" xfId="2" builtinId="5"/>
    <cellStyle name="pvtRow" xfId="3" xr:uid="{F97A4C06-A672-4B02-8CFD-598045BE3E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54CBD-D427-4D36-B67E-AE7AA1C6771C}">
  <dimension ref="A1:J26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3"/>
  <cols>
    <col min="1" max="1" width="34.28515625" bestFit="1" customWidth="1"/>
    <col min="2" max="2" width="96.42578125" customWidth="1"/>
    <col min="3" max="3" width="9.85546875" customWidth="1"/>
    <col min="4" max="8" width="9.0703125" style="22" bestFit="1" customWidth="1"/>
    <col min="9" max="9" width="10.28515625" style="22" bestFit="1" customWidth="1"/>
  </cols>
  <sheetData>
    <row r="1" spans="1:9" ht="28.7">
      <c r="A1" s="16" t="s">
        <v>0</v>
      </c>
      <c r="B1" s="16" t="s">
        <v>76</v>
      </c>
      <c r="C1" s="36" t="s">
        <v>77</v>
      </c>
      <c r="D1" s="17">
        <v>2018</v>
      </c>
      <c r="E1" s="17">
        <v>2019</v>
      </c>
      <c r="F1" s="17">
        <v>2020</v>
      </c>
      <c r="G1" s="17">
        <v>2021</v>
      </c>
      <c r="H1" s="18">
        <v>2022</v>
      </c>
      <c r="I1" s="19" t="s">
        <v>1</v>
      </c>
    </row>
    <row r="2" spans="1:9" ht="14.35">
      <c r="A2" s="1" t="s">
        <v>2</v>
      </c>
      <c r="B2" s="2" t="s">
        <v>48</v>
      </c>
      <c r="C2" s="3" t="s">
        <v>49</v>
      </c>
      <c r="D2" s="4">
        <v>3474</v>
      </c>
      <c r="E2" s="4">
        <v>3428</v>
      </c>
      <c r="F2" s="4">
        <v>3807</v>
      </c>
      <c r="G2" s="4">
        <v>4001</v>
      </c>
      <c r="H2" s="5">
        <v>3663</v>
      </c>
      <c r="I2" s="4">
        <v>18373</v>
      </c>
    </row>
    <row r="3" spans="1:9" ht="14.35">
      <c r="A3" s="1" t="s">
        <v>2</v>
      </c>
      <c r="B3" s="2" t="s">
        <v>50</v>
      </c>
      <c r="C3" s="3" t="s">
        <v>51</v>
      </c>
      <c r="D3" s="4">
        <v>2225</v>
      </c>
      <c r="E3" s="4">
        <v>2338</v>
      </c>
      <c r="F3" s="4">
        <v>2403</v>
      </c>
      <c r="G3" s="4">
        <v>2582</v>
      </c>
      <c r="H3" s="5">
        <v>2659</v>
      </c>
      <c r="I3" s="4">
        <v>12207</v>
      </c>
    </row>
    <row r="4" spans="1:9" ht="14.35">
      <c r="A4" s="1" t="s">
        <v>2</v>
      </c>
      <c r="B4" s="2" t="s">
        <v>52</v>
      </c>
      <c r="C4" s="3" t="s">
        <v>53</v>
      </c>
      <c r="D4" s="4">
        <v>930</v>
      </c>
      <c r="E4" s="4">
        <v>922</v>
      </c>
      <c r="F4" s="4">
        <v>1245</v>
      </c>
      <c r="G4" s="4">
        <v>1516</v>
      </c>
      <c r="H4" s="5">
        <v>1560</v>
      </c>
      <c r="I4" s="4">
        <v>6173</v>
      </c>
    </row>
    <row r="5" spans="1:9" ht="14.35">
      <c r="A5" s="1" t="s">
        <v>2</v>
      </c>
      <c r="B5" s="2" t="s">
        <v>54</v>
      </c>
      <c r="C5" s="3" t="s">
        <v>55</v>
      </c>
      <c r="D5" s="4">
        <v>1051</v>
      </c>
      <c r="E5" s="4">
        <v>1119</v>
      </c>
      <c r="F5" s="4">
        <v>1079</v>
      </c>
      <c r="G5" s="4">
        <v>1221</v>
      </c>
      <c r="H5" s="5">
        <v>1196</v>
      </c>
      <c r="I5" s="4">
        <v>5666</v>
      </c>
    </row>
    <row r="6" spans="1:9" ht="14.35">
      <c r="A6" s="1" t="s">
        <v>2</v>
      </c>
      <c r="B6" s="2" t="s">
        <v>56</v>
      </c>
      <c r="C6" s="3" t="s">
        <v>57</v>
      </c>
      <c r="D6" s="4">
        <v>731</v>
      </c>
      <c r="E6" s="4">
        <v>716</v>
      </c>
      <c r="F6" s="4">
        <v>861</v>
      </c>
      <c r="G6" s="4">
        <v>806</v>
      </c>
      <c r="H6" s="5">
        <v>884</v>
      </c>
      <c r="I6" s="4">
        <v>3998</v>
      </c>
    </row>
    <row r="7" spans="1:9" ht="14.35">
      <c r="A7" s="1" t="s">
        <v>2</v>
      </c>
      <c r="B7" s="2" t="s">
        <v>58</v>
      </c>
      <c r="C7" s="3" t="s">
        <v>59</v>
      </c>
      <c r="D7" s="4">
        <v>782</v>
      </c>
      <c r="E7" s="4">
        <v>710</v>
      </c>
      <c r="F7" s="4">
        <v>651</v>
      </c>
      <c r="G7" s="4">
        <v>793</v>
      </c>
      <c r="H7" s="5">
        <v>769</v>
      </c>
      <c r="I7" s="4">
        <v>3705</v>
      </c>
    </row>
    <row r="8" spans="1:9" ht="14.35">
      <c r="A8" s="1" t="s">
        <v>2</v>
      </c>
      <c r="B8" s="2" t="s">
        <v>60</v>
      </c>
      <c r="C8" s="3" t="s">
        <v>61</v>
      </c>
      <c r="D8" s="4">
        <v>550</v>
      </c>
      <c r="E8" s="4">
        <v>677</v>
      </c>
      <c r="F8" s="4">
        <v>824</v>
      </c>
      <c r="G8" s="4">
        <v>836</v>
      </c>
      <c r="H8" s="5">
        <v>703</v>
      </c>
      <c r="I8" s="4">
        <v>3590</v>
      </c>
    </row>
    <row r="9" spans="1:9" ht="14.35">
      <c r="A9" s="1" t="s">
        <v>2</v>
      </c>
      <c r="B9" s="2" t="s">
        <v>62</v>
      </c>
      <c r="C9" s="3" t="s">
        <v>63</v>
      </c>
      <c r="D9" s="4">
        <v>478</v>
      </c>
      <c r="E9" s="4">
        <v>557</v>
      </c>
      <c r="F9" s="4">
        <v>538</v>
      </c>
      <c r="G9" s="4">
        <v>586</v>
      </c>
      <c r="H9" s="5">
        <v>501</v>
      </c>
      <c r="I9" s="4">
        <v>2660</v>
      </c>
    </row>
    <row r="10" spans="1:9" ht="14.35">
      <c r="A10" s="1" t="s">
        <v>2</v>
      </c>
      <c r="B10" s="2" t="s">
        <v>64</v>
      </c>
      <c r="C10" s="3" t="s">
        <v>65</v>
      </c>
      <c r="D10" s="4">
        <v>222</v>
      </c>
      <c r="E10" s="4">
        <v>427</v>
      </c>
      <c r="F10" s="4">
        <v>507</v>
      </c>
      <c r="G10" s="4">
        <v>546</v>
      </c>
      <c r="H10" s="5">
        <v>501</v>
      </c>
      <c r="I10" s="4">
        <v>2203</v>
      </c>
    </row>
    <row r="11" spans="1:9" ht="14.35">
      <c r="A11" s="1" t="s">
        <v>2</v>
      </c>
      <c r="B11" s="2" t="s">
        <v>66</v>
      </c>
      <c r="C11" s="3" t="s">
        <v>67</v>
      </c>
      <c r="D11" s="4">
        <v>303</v>
      </c>
      <c r="E11" s="4">
        <v>327</v>
      </c>
      <c r="F11" s="4">
        <v>340</v>
      </c>
      <c r="G11" s="4">
        <v>401</v>
      </c>
      <c r="H11" s="5">
        <v>339</v>
      </c>
      <c r="I11" s="4">
        <v>1710</v>
      </c>
    </row>
    <row r="12" spans="1:9" ht="14.35">
      <c r="A12" s="1" t="s">
        <v>2</v>
      </c>
      <c r="B12" s="2" t="s">
        <v>68</v>
      </c>
      <c r="C12" s="3" t="s">
        <v>69</v>
      </c>
      <c r="D12" s="4">
        <v>246</v>
      </c>
      <c r="E12" s="4">
        <v>255</v>
      </c>
      <c r="F12" s="4">
        <v>326</v>
      </c>
      <c r="G12" s="4">
        <v>326</v>
      </c>
      <c r="H12" s="5">
        <v>319</v>
      </c>
      <c r="I12" s="4">
        <v>1472</v>
      </c>
    </row>
    <row r="13" spans="1:9" ht="14.35">
      <c r="A13" t="s">
        <v>2</v>
      </c>
      <c r="B13" s="20" t="s">
        <v>78</v>
      </c>
      <c r="C13" s="21" t="s">
        <v>79</v>
      </c>
      <c r="D13" s="22">
        <v>414</v>
      </c>
      <c r="E13" s="22">
        <v>307</v>
      </c>
      <c r="F13" s="22">
        <v>206</v>
      </c>
      <c r="G13" s="22">
        <v>234</v>
      </c>
      <c r="H13" s="23">
        <v>214</v>
      </c>
      <c r="I13" s="22">
        <v>1375</v>
      </c>
    </row>
    <row r="14" spans="1:9" ht="14.35">
      <c r="A14" t="s">
        <v>2</v>
      </c>
      <c r="B14" s="20" t="s">
        <v>80</v>
      </c>
      <c r="C14" s="21" t="s">
        <v>81</v>
      </c>
      <c r="D14" s="22">
        <v>185</v>
      </c>
      <c r="E14" s="22">
        <v>186</v>
      </c>
      <c r="F14" s="22">
        <v>251</v>
      </c>
      <c r="G14" s="22">
        <v>290</v>
      </c>
      <c r="H14" s="23">
        <v>367</v>
      </c>
      <c r="I14" s="22">
        <v>1279</v>
      </c>
    </row>
    <row r="15" spans="1:9" ht="14.35">
      <c r="A15" t="s">
        <v>2</v>
      </c>
      <c r="B15" s="20" t="s">
        <v>82</v>
      </c>
      <c r="C15" s="21" t="s">
        <v>83</v>
      </c>
      <c r="D15" s="22">
        <v>265</v>
      </c>
      <c r="E15" s="22">
        <v>205</v>
      </c>
      <c r="F15" s="22">
        <v>233</v>
      </c>
      <c r="G15" s="22">
        <v>231</v>
      </c>
      <c r="H15" s="23">
        <v>224</v>
      </c>
      <c r="I15" s="22">
        <v>1158</v>
      </c>
    </row>
    <row r="16" spans="1:9" ht="14.35">
      <c r="A16" t="s">
        <v>2</v>
      </c>
      <c r="B16" s="20" t="s">
        <v>84</v>
      </c>
      <c r="C16" s="21" t="s">
        <v>85</v>
      </c>
      <c r="D16" s="22">
        <v>179</v>
      </c>
      <c r="E16" s="22">
        <v>169</v>
      </c>
      <c r="F16" s="22">
        <v>191</v>
      </c>
      <c r="G16" s="22">
        <v>184</v>
      </c>
      <c r="H16" s="23">
        <v>254</v>
      </c>
      <c r="I16" s="22">
        <v>977</v>
      </c>
    </row>
    <row r="17" spans="1:9" ht="14.35">
      <c r="A17" t="s">
        <v>2</v>
      </c>
      <c r="B17" s="20" t="s">
        <v>86</v>
      </c>
      <c r="C17" s="21" t="s">
        <v>87</v>
      </c>
      <c r="D17" s="22">
        <v>140</v>
      </c>
      <c r="E17" s="22">
        <v>145</v>
      </c>
      <c r="F17" s="22">
        <v>171</v>
      </c>
      <c r="G17" s="22">
        <v>192</v>
      </c>
      <c r="H17" s="23">
        <v>196</v>
      </c>
      <c r="I17" s="22">
        <v>844</v>
      </c>
    </row>
    <row r="18" spans="1:9" ht="14.35">
      <c r="A18" t="s">
        <v>2</v>
      </c>
      <c r="B18" s="20" t="s">
        <v>88</v>
      </c>
      <c r="C18" s="21" t="s">
        <v>89</v>
      </c>
      <c r="D18" s="22">
        <v>234</v>
      </c>
      <c r="E18" s="22">
        <v>217</v>
      </c>
      <c r="F18" s="22">
        <v>154</v>
      </c>
      <c r="G18" s="22">
        <v>191</v>
      </c>
      <c r="H18" s="23">
        <v>41</v>
      </c>
      <c r="I18" s="22">
        <v>837</v>
      </c>
    </row>
    <row r="19" spans="1:9" ht="14.35">
      <c r="A19" t="s">
        <v>2</v>
      </c>
      <c r="B19" s="20" t="s">
        <v>90</v>
      </c>
      <c r="C19" s="21" t="s">
        <v>91</v>
      </c>
      <c r="D19" s="22">
        <v>132</v>
      </c>
      <c r="E19" s="22">
        <v>113</v>
      </c>
      <c r="F19" s="22">
        <v>144</v>
      </c>
      <c r="G19" s="22">
        <v>215</v>
      </c>
      <c r="H19" s="23">
        <v>189</v>
      </c>
      <c r="I19" s="22">
        <v>793</v>
      </c>
    </row>
    <row r="20" spans="1:9" ht="14.35">
      <c r="A20" t="s">
        <v>2</v>
      </c>
      <c r="B20" s="20" t="s">
        <v>92</v>
      </c>
      <c r="C20" s="21" t="s">
        <v>93</v>
      </c>
      <c r="D20" s="22">
        <v>44</v>
      </c>
      <c r="E20" s="22">
        <v>120</v>
      </c>
      <c r="F20" s="22">
        <v>169</v>
      </c>
      <c r="G20" s="22">
        <v>200</v>
      </c>
      <c r="H20" s="23">
        <v>230</v>
      </c>
      <c r="I20" s="22">
        <v>763</v>
      </c>
    </row>
    <row r="21" spans="1:9" ht="14.35">
      <c r="A21" t="s">
        <v>2</v>
      </c>
      <c r="B21" s="20" t="s">
        <v>94</v>
      </c>
      <c r="C21" s="21" t="s">
        <v>95</v>
      </c>
      <c r="D21" s="22">
        <v>169</v>
      </c>
      <c r="E21" s="22">
        <v>139</v>
      </c>
      <c r="F21" s="22">
        <v>156</v>
      </c>
      <c r="G21" s="22">
        <v>160</v>
      </c>
      <c r="H21" s="23">
        <v>136</v>
      </c>
      <c r="I21" s="22">
        <v>760</v>
      </c>
    </row>
    <row r="22" spans="1:9" ht="14.35">
      <c r="A22" t="s">
        <v>2</v>
      </c>
      <c r="B22" s="20" t="s">
        <v>96</v>
      </c>
      <c r="C22" s="21" t="s">
        <v>97</v>
      </c>
      <c r="D22" s="22">
        <v>115</v>
      </c>
      <c r="E22" s="22">
        <v>102</v>
      </c>
      <c r="F22" s="22">
        <v>156</v>
      </c>
      <c r="G22" s="22">
        <v>149</v>
      </c>
      <c r="H22" s="23">
        <v>164</v>
      </c>
      <c r="I22" s="22">
        <v>686</v>
      </c>
    </row>
    <row r="23" spans="1:9" ht="14.35">
      <c r="A23" t="s">
        <v>2</v>
      </c>
      <c r="B23" s="20" t="s">
        <v>98</v>
      </c>
      <c r="C23" s="21" t="s">
        <v>99</v>
      </c>
      <c r="D23" s="22">
        <v>62</v>
      </c>
      <c r="E23" s="22">
        <v>88</v>
      </c>
      <c r="F23" s="22">
        <v>88</v>
      </c>
      <c r="G23" s="22">
        <v>110</v>
      </c>
      <c r="H23" s="23">
        <v>115</v>
      </c>
      <c r="I23" s="22">
        <v>463</v>
      </c>
    </row>
    <row r="24" spans="1:9" ht="14.35">
      <c r="A24" t="s">
        <v>2</v>
      </c>
      <c r="B24" s="20" t="s">
        <v>100</v>
      </c>
      <c r="C24" s="21" t="s">
        <v>101</v>
      </c>
      <c r="D24" s="22">
        <v>72</v>
      </c>
      <c r="E24" s="22">
        <v>87</v>
      </c>
      <c r="F24" s="22">
        <v>105</v>
      </c>
      <c r="G24" s="22">
        <v>98</v>
      </c>
      <c r="H24" s="23">
        <v>101</v>
      </c>
      <c r="I24" s="22">
        <v>463</v>
      </c>
    </row>
    <row r="25" spans="1:9" ht="14.35">
      <c r="A25" t="s">
        <v>2</v>
      </c>
      <c r="B25" s="20" t="s">
        <v>102</v>
      </c>
      <c r="C25" s="21" t="s">
        <v>103</v>
      </c>
      <c r="D25" s="22">
        <v>90</v>
      </c>
      <c r="E25" s="22">
        <v>69</v>
      </c>
      <c r="F25" s="22">
        <v>57</v>
      </c>
      <c r="G25" s="22">
        <v>58</v>
      </c>
      <c r="H25" s="23">
        <v>67</v>
      </c>
      <c r="I25" s="22">
        <v>341</v>
      </c>
    </row>
    <row r="26" spans="1:9" ht="14.35">
      <c r="A26" t="s">
        <v>2</v>
      </c>
      <c r="B26" s="20" t="s">
        <v>104</v>
      </c>
      <c r="C26" s="21" t="s">
        <v>105</v>
      </c>
      <c r="D26" s="22">
        <v>67</v>
      </c>
      <c r="E26" s="22">
        <v>44</v>
      </c>
      <c r="F26" s="22">
        <v>68</v>
      </c>
      <c r="G26" s="22">
        <v>48</v>
      </c>
      <c r="H26" s="23">
        <v>61</v>
      </c>
      <c r="I26" s="22">
        <v>288</v>
      </c>
    </row>
    <row r="27" spans="1:9" ht="14.35">
      <c r="A27" t="s">
        <v>2</v>
      </c>
      <c r="B27" s="20" t="s">
        <v>106</v>
      </c>
      <c r="C27" s="21" t="s">
        <v>107</v>
      </c>
      <c r="D27" s="22">
        <v>65</v>
      </c>
      <c r="E27" s="22">
        <v>44</v>
      </c>
      <c r="F27" s="22">
        <v>48</v>
      </c>
      <c r="G27" s="22">
        <v>55</v>
      </c>
      <c r="H27" s="23">
        <v>57</v>
      </c>
      <c r="I27" s="22">
        <v>269</v>
      </c>
    </row>
    <row r="28" spans="1:9" ht="14.35">
      <c r="A28" t="s">
        <v>2</v>
      </c>
      <c r="B28" s="20" t="s">
        <v>108</v>
      </c>
      <c r="C28" s="21" t="s">
        <v>109</v>
      </c>
      <c r="D28" s="22">
        <v>32</v>
      </c>
      <c r="E28" s="22">
        <v>44</v>
      </c>
      <c r="F28" s="22">
        <v>42</v>
      </c>
      <c r="G28" s="22">
        <v>40</v>
      </c>
      <c r="H28" s="23">
        <v>40</v>
      </c>
      <c r="I28" s="22">
        <v>198</v>
      </c>
    </row>
    <row r="29" spans="1:9" ht="14.35">
      <c r="A29" t="s">
        <v>2</v>
      </c>
      <c r="B29" s="20" t="s">
        <v>110</v>
      </c>
      <c r="C29" s="21" t="s">
        <v>111</v>
      </c>
      <c r="D29" s="22">
        <v>35</v>
      </c>
      <c r="E29" s="22">
        <v>37</v>
      </c>
      <c r="F29" s="22">
        <v>43</v>
      </c>
      <c r="G29" s="22">
        <v>34</v>
      </c>
      <c r="H29" s="23">
        <v>48</v>
      </c>
      <c r="I29" s="22">
        <v>197</v>
      </c>
    </row>
    <row r="30" spans="1:9" ht="14.35">
      <c r="A30" t="s">
        <v>2</v>
      </c>
      <c r="B30" s="20" t="s">
        <v>112</v>
      </c>
      <c r="C30" s="21" t="s">
        <v>113</v>
      </c>
      <c r="D30" s="22">
        <v>22</v>
      </c>
      <c r="E30" s="22">
        <v>43</v>
      </c>
      <c r="F30" s="22">
        <v>34</v>
      </c>
      <c r="G30" s="22">
        <v>32</v>
      </c>
      <c r="H30" s="23">
        <v>35</v>
      </c>
      <c r="I30" s="22">
        <v>166</v>
      </c>
    </row>
    <row r="31" spans="1:9" ht="14.35">
      <c r="A31" t="s">
        <v>2</v>
      </c>
      <c r="B31" s="20" t="s">
        <v>114</v>
      </c>
      <c r="C31" s="21" t="s">
        <v>115</v>
      </c>
      <c r="D31" s="22">
        <v>24</v>
      </c>
      <c r="E31" s="22">
        <v>14</v>
      </c>
      <c r="F31" s="22">
        <v>37</v>
      </c>
      <c r="G31" s="22">
        <v>36</v>
      </c>
      <c r="H31" s="23">
        <v>32</v>
      </c>
      <c r="I31" s="22">
        <v>143</v>
      </c>
    </row>
    <row r="32" spans="1:9" ht="14.35">
      <c r="A32" t="s">
        <v>2</v>
      </c>
      <c r="B32" s="20" t="s">
        <v>116</v>
      </c>
      <c r="C32" s="21" t="s">
        <v>117</v>
      </c>
      <c r="D32" s="22">
        <v>26</v>
      </c>
      <c r="E32" s="22">
        <v>37</v>
      </c>
      <c r="F32" s="22">
        <v>26</v>
      </c>
      <c r="G32" s="22">
        <v>28</v>
      </c>
      <c r="H32" s="23">
        <v>26</v>
      </c>
      <c r="I32" s="22">
        <v>143</v>
      </c>
    </row>
    <row r="33" spans="1:9" ht="14.35">
      <c r="A33" t="s">
        <v>2</v>
      </c>
      <c r="B33" s="20" t="s">
        <v>118</v>
      </c>
      <c r="C33" s="21" t="s">
        <v>119</v>
      </c>
      <c r="D33" s="22">
        <v>20</v>
      </c>
      <c r="E33" s="22">
        <v>29</v>
      </c>
      <c r="F33" s="22">
        <v>38</v>
      </c>
      <c r="G33" s="22">
        <v>27</v>
      </c>
      <c r="H33" s="23">
        <v>20</v>
      </c>
      <c r="I33" s="22">
        <v>134</v>
      </c>
    </row>
    <row r="34" spans="1:9" ht="14.35">
      <c r="A34" t="s">
        <v>2</v>
      </c>
      <c r="B34" s="20" t="s">
        <v>120</v>
      </c>
      <c r="C34" s="21" t="s">
        <v>121</v>
      </c>
      <c r="D34" s="22">
        <v>5</v>
      </c>
      <c r="E34" s="22">
        <v>19</v>
      </c>
      <c r="F34" s="22">
        <v>24</v>
      </c>
      <c r="G34" s="22">
        <v>44</v>
      </c>
      <c r="H34" s="23">
        <v>41</v>
      </c>
      <c r="I34" s="22">
        <v>133</v>
      </c>
    </row>
    <row r="35" spans="1:9" ht="14.35">
      <c r="A35" t="s">
        <v>2</v>
      </c>
      <c r="B35" s="20" t="s">
        <v>122</v>
      </c>
      <c r="C35" s="21" t="s">
        <v>123</v>
      </c>
      <c r="D35" s="22">
        <v>18</v>
      </c>
      <c r="E35" s="22">
        <v>16</v>
      </c>
      <c r="F35" s="22">
        <v>29</v>
      </c>
      <c r="G35" s="22">
        <v>30</v>
      </c>
      <c r="H35" s="23">
        <v>29</v>
      </c>
      <c r="I35" s="22">
        <v>122</v>
      </c>
    </row>
    <row r="36" spans="1:9" ht="14.35">
      <c r="A36" t="s">
        <v>2</v>
      </c>
      <c r="B36" s="20" t="s">
        <v>124</v>
      </c>
      <c r="C36" s="21" t="s">
        <v>125</v>
      </c>
      <c r="D36" s="22">
        <v>13</v>
      </c>
      <c r="E36" s="22">
        <v>24</v>
      </c>
      <c r="F36" s="22">
        <v>12</v>
      </c>
      <c r="G36" s="22">
        <v>27</v>
      </c>
      <c r="H36" s="23">
        <v>30</v>
      </c>
      <c r="I36" s="22">
        <v>106</v>
      </c>
    </row>
    <row r="37" spans="1:9" ht="14.35">
      <c r="A37" t="s">
        <v>2</v>
      </c>
      <c r="B37" s="20" t="s">
        <v>126</v>
      </c>
      <c r="C37" s="21" t="s">
        <v>127</v>
      </c>
      <c r="D37" s="22">
        <v>25</v>
      </c>
      <c r="E37" s="22">
        <v>21</v>
      </c>
      <c r="F37" s="22">
        <v>21</v>
      </c>
      <c r="G37" s="22">
        <v>18</v>
      </c>
      <c r="H37" s="23">
        <v>20</v>
      </c>
      <c r="I37" s="22">
        <v>105</v>
      </c>
    </row>
    <row r="38" spans="1:9" ht="14.35">
      <c r="A38" t="s">
        <v>2</v>
      </c>
      <c r="B38" s="20" t="s">
        <v>128</v>
      </c>
      <c r="C38" s="21" t="s">
        <v>129</v>
      </c>
      <c r="D38" s="22">
        <v>16</v>
      </c>
      <c r="E38" s="22">
        <v>8</v>
      </c>
      <c r="F38" s="22">
        <v>7</v>
      </c>
      <c r="G38" s="22">
        <v>5</v>
      </c>
      <c r="H38" s="23">
        <v>3</v>
      </c>
      <c r="I38" s="22">
        <v>39</v>
      </c>
    </row>
    <row r="39" spans="1:9" ht="14.35">
      <c r="A39" t="s">
        <v>2</v>
      </c>
      <c r="B39" s="20" t="s">
        <v>130</v>
      </c>
      <c r="C39" s="21" t="s">
        <v>131</v>
      </c>
      <c r="D39" s="22">
        <v>16</v>
      </c>
      <c r="E39" s="22">
        <v>4</v>
      </c>
      <c r="F39" s="22">
        <v>6</v>
      </c>
      <c r="G39" s="22">
        <v>5</v>
      </c>
      <c r="H39" s="23">
        <v>6</v>
      </c>
      <c r="I39" s="22">
        <v>37</v>
      </c>
    </row>
    <row r="40" spans="1:9" ht="14.35">
      <c r="A40" t="s">
        <v>2</v>
      </c>
      <c r="B40" s="20" t="s">
        <v>132</v>
      </c>
      <c r="C40" s="21" t="s">
        <v>133</v>
      </c>
      <c r="D40" s="22">
        <v>6</v>
      </c>
      <c r="E40" s="22">
        <v>10</v>
      </c>
      <c r="F40" s="22">
        <v>10</v>
      </c>
      <c r="G40" s="22">
        <v>3</v>
      </c>
      <c r="H40" s="23">
        <v>7</v>
      </c>
      <c r="I40" s="22">
        <v>36</v>
      </c>
    </row>
    <row r="41" spans="1:9" ht="14.35">
      <c r="A41" t="s">
        <v>2</v>
      </c>
      <c r="B41" s="20" t="s">
        <v>134</v>
      </c>
      <c r="C41" s="21" t="s">
        <v>135</v>
      </c>
      <c r="D41" s="22">
        <v>8</v>
      </c>
      <c r="E41" s="22">
        <v>8</v>
      </c>
      <c r="F41" s="22">
        <v>8</v>
      </c>
      <c r="G41" s="22">
        <v>7</v>
      </c>
      <c r="H41" s="23">
        <v>2</v>
      </c>
      <c r="I41" s="22">
        <v>33</v>
      </c>
    </row>
    <row r="42" spans="1:9" ht="14.35">
      <c r="A42" t="s">
        <v>2</v>
      </c>
      <c r="B42" s="20" t="s">
        <v>136</v>
      </c>
      <c r="C42" s="21" t="s">
        <v>137</v>
      </c>
      <c r="D42" s="22">
        <v>1</v>
      </c>
      <c r="E42" s="22">
        <v>6</v>
      </c>
      <c r="F42" s="22">
        <v>3</v>
      </c>
      <c r="G42" s="22">
        <v>4</v>
      </c>
      <c r="H42" s="23">
        <v>8</v>
      </c>
      <c r="I42" s="22">
        <v>22</v>
      </c>
    </row>
    <row r="43" spans="1:9" ht="14.35">
      <c r="A43" t="s">
        <v>2</v>
      </c>
      <c r="B43" s="20" t="s">
        <v>138</v>
      </c>
      <c r="C43" s="21" t="s">
        <v>139</v>
      </c>
      <c r="D43" s="22">
        <v>0</v>
      </c>
      <c r="E43" s="22">
        <v>9</v>
      </c>
      <c r="F43" s="22">
        <v>0</v>
      </c>
      <c r="G43" s="22">
        <v>3</v>
      </c>
      <c r="H43" s="23">
        <v>0</v>
      </c>
      <c r="I43" s="22">
        <v>12</v>
      </c>
    </row>
    <row r="44" spans="1:9" ht="14.35">
      <c r="A44" t="s">
        <v>2</v>
      </c>
      <c r="B44" s="20" t="s">
        <v>140</v>
      </c>
      <c r="C44" s="21" t="s">
        <v>141</v>
      </c>
      <c r="D44" s="22">
        <v>1</v>
      </c>
      <c r="E44" s="22">
        <v>1</v>
      </c>
      <c r="F44" s="22">
        <v>6</v>
      </c>
      <c r="G44" s="22">
        <v>1</v>
      </c>
      <c r="H44" s="23">
        <v>3</v>
      </c>
      <c r="I44" s="22">
        <v>12</v>
      </c>
    </row>
    <row r="45" spans="1:9" ht="14.35">
      <c r="A45" s="20" t="s">
        <v>2</v>
      </c>
      <c r="B45" s="20" t="s">
        <v>142</v>
      </c>
      <c r="C45" s="21" t="s">
        <v>143</v>
      </c>
      <c r="D45" s="22">
        <v>5</v>
      </c>
      <c r="E45" s="22">
        <v>1</v>
      </c>
      <c r="F45" s="22">
        <v>0</v>
      </c>
      <c r="G45" s="22">
        <v>0</v>
      </c>
      <c r="H45" s="23">
        <v>2</v>
      </c>
      <c r="I45" s="22">
        <v>8</v>
      </c>
    </row>
    <row r="46" spans="1:9" ht="14.35">
      <c r="A46" t="s">
        <v>2</v>
      </c>
      <c r="B46" s="20" t="s">
        <v>144</v>
      </c>
      <c r="C46" s="21" t="s">
        <v>145</v>
      </c>
      <c r="D46" s="22">
        <v>7</v>
      </c>
      <c r="E46" s="22">
        <v>0</v>
      </c>
      <c r="F46" s="22">
        <v>0</v>
      </c>
      <c r="G46" s="22">
        <v>0</v>
      </c>
      <c r="H46" s="23">
        <v>1</v>
      </c>
      <c r="I46" s="22">
        <v>8</v>
      </c>
    </row>
    <row r="47" spans="1:9" ht="14.35">
      <c r="A47" t="s">
        <v>2</v>
      </c>
      <c r="B47" s="20" t="s">
        <v>146</v>
      </c>
      <c r="C47" s="21" t="s">
        <v>147</v>
      </c>
      <c r="D47" s="22">
        <v>1</v>
      </c>
      <c r="E47" s="22">
        <v>3</v>
      </c>
      <c r="F47" s="22">
        <v>0</v>
      </c>
      <c r="G47" s="22">
        <v>2</v>
      </c>
      <c r="H47" s="23">
        <v>1</v>
      </c>
      <c r="I47" s="22">
        <v>7</v>
      </c>
    </row>
    <row r="48" spans="1:9" ht="14.35">
      <c r="A48" t="s">
        <v>2</v>
      </c>
      <c r="B48" s="20" t="s">
        <v>148</v>
      </c>
      <c r="C48" s="21" t="s">
        <v>149</v>
      </c>
      <c r="D48" s="22">
        <v>1</v>
      </c>
      <c r="E48" s="22">
        <v>0</v>
      </c>
      <c r="F48" s="22">
        <v>4</v>
      </c>
      <c r="G48" s="22">
        <v>1</v>
      </c>
      <c r="H48" s="23">
        <v>0</v>
      </c>
      <c r="I48" s="22">
        <v>6</v>
      </c>
    </row>
    <row r="49" spans="1:9" ht="14.35">
      <c r="A49" t="s">
        <v>2</v>
      </c>
      <c r="B49" s="20" t="s">
        <v>150</v>
      </c>
      <c r="C49" s="21" t="s">
        <v>151</v>
      </c>
      <c r="D49" s="22">
        <v>0</v>
      </c>
      <c r="E49" s="22">
        <v>0</v>
      </c>
      <c r="F49" s="22">
        <v>4</v>
      </c>
      <c r="G49" s="22">
        <v>0</v>
      </c>
      <c r="H49" s="23">
        <v>0</v>
      </c>
      <c r="I49" s="22">
        <v>4</v>
      </c>
    </row>
    <row r="50" spans="1:9" ht="14.35">
      <c r="A50" t="s">
        <v>2</v>
      </c>
      <c r="B50" s="20" t="s">
        <v>152</v>
      </c>
      <c r="C50" s="21" t="s">
        <v>153</v>
      </c>
      <c r="D50" s="22">
        <v>0</v>
      </c>
      <c r="E50" s="22">
        <v>0</v>
      </c>
      <c r="F50" s="22">
        <v>0</v>
      </c>
      <c r="G50" s="22">
        <v>0</v>
      </c>
      <c r="H50" s="23">
        <v>3</v>
      </c>
      <c r="I50" s="22">
        <v>3</v>
      </c>
    </row>
    <row r="51" spans="1:9" ht="14.35">
      <c r="A51" t="s">
        <v>2</v>
      </c>
      <c r="B51" s="20" t="s">
        <v>154</v>
      </c>
      <c r="C51" s="21" t="s">
        <v>155</v>
      </c>
      <c r="D51" s="22">
        <v>1</v>
      </c>
      <c r="E51" s="22">
        <v>0</v>
      </c>
      <c r="F51" s="22">
        <v>1</v>
      </c>
      <c r="G51" s="22">
        <v>0</v>
      </c>
      <c r="H51" s="23">
        <v>0</v>
      </c>
      <c r="I51" s="22">
        <v>2</v>
      </c>
    </row>
    <row r="52" spans="1:9" ht="14.35">
      <c r="A52" t="s">
        <v>2</v>
      </c>
      <c r="B52" s="20" t="s">
        <v>156</v>
      </c>
      <c r="C52" s="21" t="s">
        <v>157</v>
      </c>
      <c r="D52" s="22">
        <v>0</v>
      </c>
      <c r="E52" s="22">
        <v>0</v>
      </c>
      <c r="F52" s="22">
        <v>0</v>
      </c>
      <c r="G52" s="22">
        <v>1</v>
      </c>
      <c r="H52" s="23">
        <v>0</v>
      </c>
      <c r="I52" s="22">
        <v>1</v>
      </c>
    </row>
    <row r="53" spans="1:9" ht="14.35">
      <c r="A53" t="s">
        <v>2</v>
      </c>
      <c r="B53" s="20" t="s">
        <v>158</v>
      </c>
      <c r="C53" s="21" t="s">
        <v>159</v>
      </c>
      <c r="D53" s="22">
        <v>0</v>
      </c>
      <c r="E53" s="22">
        <v>0</v>
      </c>
      <c r="F53" s="22">
        <v>1</v>
      </c>
      <c r="G53" s="22">
        <v>0</v>
      </c>
      <c r="H53" s="23">
        <v>0</v>
      </c>
      <c r="I53" s="22">
        <v>1</v>
      </c>
    </row>
    <row r="54" spans="1:9" ht="14.35">
      <c r="A54" t="s">
        <v>2</v>
      </c>
      <c r="B54" s="20" t="s">
        <v>160</v>
      </c>
      <c r="C54" s="21" t="s">
        <v>161</v>
      </c>
      <c r="D54" s="22">
        <v>0</v>
      </c>
      <c r="E54" s="22">
        <v>0</v>
      </c>
      <c r="F54" s="22">
        <v>0</v>
      </c>
      <c r="G54" s="22">
        <v>1</v>
      </c>
      <c r="H54" s="23">
        <v>0</v>
      </c>
      <c r="I54" s="22">
        <v>1</v>
      </c>
    </row>
    <row r="55" spans="1:9" ht="14.35">
      <c r="A55" s="24"/>
      <c r="B55" s="25"/>
      <c r="C55" s="26" t="s">
        <v>162</v>
      </c>
      <c r="D55" s="27">
        <f>SUM(D2:D54)</f>
        <v>13508</v>
      </c>
      <c r="E55" s="27">
        <f t="shared" ref="E55:I55" si="0">SUM(E2:E54)</f>
        <v>13845</v>
      </c>
      <c r="F55" s="27">
        <f t="shared" si="0"/>
        <v>15134</v>
      </c>
      <c r="G55" s="27">
        <f t="shared" si="0"/>
        <v>16378</v>
      </c>
      <c r="H55" s="27">
        <f t="shared" si="0"/>
        <v>15867</v>
      </c>
      <c r="I55" s="27">
        <f t="shared" si="0"/>
        <v>74732</v>
      </c>
    </row>
    <row r="56" spans="1:9" ht="14.35">
      <c r="B56" s="20"/>
      <c r="C56" s="21"/>
      <c r="H56" s="23"/>
    </row>
    <row r="57" spans="1:9" ht="14.35">
      <c r="A57" s="1" t="s">
        <v>3</v>
      </c>
      <c r="B57" s="2" t="s">
        <v>5</v>
      </c>
      <c r="C57" s="3" t="s">
        <v>6</v>
      </c>
      <c r="D57" s="4">
        <v>8361</v>
      </c>
      <c r="E57" s="4">
        <v>7931</v>
      </c>
      <c r="F57" s="4">
        <v>8049</v>
      </c>
      <c r="G57" s="4">
        <v>7925</v>
      </c>
      <c r="H57" s="5">
        <v>8209</v>
      </c>
      <c r="I57" s="4">
        <v>40475</v>
      </c>
    </row>
    <row r="58" spans="1:9" ht="14.35">
      <c r="A58" s="1" t="s">
        <v>3</v>
      </c>
      <c r="B58" s="2" t="s">
        <v>7</v>
      </c>
      <c r="C58" s="3" t="s">
        <v>8</v>
      </c>
      <c r="D58" s="4">
        <v>8080</v>
      </c>
      <c r="E58" s="4">
        <v>7179</v>
      </c>
      <c r="F58" s="4">
        <v>8103</v>
      </c>
      <c r="G58" s="4">
        <v>7739</v>
      </c>
      <c r="H58" s="5">
        <v>7205</v>
      </c>
      <c r="I58" s="4">
        <v>38306</v>
      </c>
    </row>
    <row r="59" spans="1:9" ht="14.35">
      <c r="A59" s="1" t="s">
        <v>3</v>
      </c>
      <c r="B59" s="2" t="s">
        <v>9</v>
      </c>
      <c r="C59" s="3" t="s">
        <v>10</v>
      </c>
      <c r="D59" s="4">
        <v>5163</v>
      </c>
      <c r="E59" s="4">
        <v>4798</v>
      </c>
      <c r="F59" s="4">
        <v>4196</v>
      </c>
      <c r="G59" s="4">
        <v>3717</v>
      </c>
      <c r="H59" s="5">
        <v>4120</v>
      </c>
      <c r="I59" s="4">
        <v>21994</v>
      </c>
    </row>
    <row r="60" spans="1:9" ht="14.35">
      <c r="A60" s="1" t="s">
        <v>3</v>
      </c>
      <c r="B60" s="2" t="s">
        <v>11</v>
      </c>
      <c r="C60" s="3" t="s">
        <v>12</v>
      </c>
      <c r="D60" s="4">
        <v>4278</v>
      </c>
      <c r="E60" s="4">
        <v>3723</v>
      </c>
      <c r="F60" s="4">
        <v>3620</v>
      </c>
      <c r="G60" s="4">
        <v>3332</v>
      </c>
      <c r="H60" s="5">
        <v>3049</v>
      </c>
      <c r="I60" s="4">
        <v>18002</v>
      </c>
    </row>
    <row r="61" spans="1:9" ht="14.35">
      <c r="A61" s="1" t="s">
        <v>3</v>
      </c>
      <c r="B61" s="2" t="s">
        <v>13</v>
      </c>
      <c r="C61" s="3" t="s">
        <v>14</v>
      </c>
      <c r="D61" s="4">
        <v>2515</v>
      </c>
      <c r="E61" s="4">
        <v>1983</v>
      </c>
      <c r="F61" s="4">
        <v>2372</v>
      </c>
      <c r="G61" s="4">
        <v>2723</v>
      </c>
      <c r="H61" s="5">
        <v>2274</v>
      </c>
      <c r="I61" s="4">
        <v>11867</v>
      </c>
    </row>
    <row r="62" spans="1:9" ht="14.35">
      <c r="A62" s="1" t="s">
        <v>3</v>
      </c>
      <c r="B62" s="2" t="s">
        <v>15</v>
      </c>
      <c r="C62" s="3" t="s">
        <v>16</v>
      </c>
      <c r="D62" s="4">
        <v>2136</v>
      </c>
      <c r="E62" s="4">
        <v>1921</v>
      </c>
      <c r="F62" s="4">
        <v>1869</v>
      </c>
      <c r="G62" s="4">
        <v>1686</v>
      </c>
      <c r="H62" s="5">
        <v>1489</v>
      </c>
      <c r="I62" s="4">
        <v>9101</v>
      </c>
    </row>
    <row r="63" spans="1:9" ht="14.35">
      <c r="A63" s="1" t="s">
        <v>3</v>
      </c>
      <c r="B63" s="2" t="s">
        <v>17</v>
      </c>
      <c r="C63" s="3" t="s">
        <v>18</v>
      </c>
      <c r="D63" s="4">
        <v>1977</v>
      </c>
      <c r="E63" s="4">
        <v>1598</v>
      </c>
      <c r="F63" s="4">
        <v>1193</v>
      </c>
      <c r="G63" s="4">
        <v>1094</v>
      </c>
      <c r="H63" s="5">
        <v>1028</v>
      </c>
      <c r="I63" s="4">
        <v>6890</v>
      </c>
    </row>
    <row r="64" spans="1:9" ht="14.35">
      <c r="A64" s="1" t="s">
        <v>3</v>
      </c>
      <c r="B64" s="2" t="s">
        <v>19</v>
      </c>
      <c r="C64" s="3" t="s">
        <v>20</v>
      </c>
      <c r="D64" s="4">
        <v>1060</v>
      </c>
      <c r="E64" s="4">
        <v>1145</v>
      </c>
      <c r="F64" s="4">
        <v>1034</v>
      </c>
      <c r="G64" s="4">
        <v>792</v>
      </c>
      <c r="H64" s="5">
        <v>744</v>
      </c>
      <c r="I64" s="4">
        <v>4775</v>
      </c>
    </row>
    <row r="65" spans="1:9" ht="14.35">
      <c r="A65" s="1" t="s">
        <v>3</v>
      </c>
      <c r="B65" s="2" t="s">
        <v>21</v>
      </c>
      <c r="C65" s="3" t="s">
        <v>22</v>
      </c>
      <c r="D65" s="4">
        <v>1079</v>
      </c>
      <c r="E65" s="4">
        <v>785</v>
      </c>
      <c r="F65" s="4">
        <v>865</v>
      </c>
      <c r="G65" s="4">
        <v>1129</v>
      </c>
      <c r="H65" s="5">
        <v>886</v>
      </c>
      <c r="I65" s="4">
        <v>4744</v>
      </c>
    </row>
    <row r="66" spans="1:9" ht="14.35">
      <c r="A66" s="1" t="s">
        <v>3</v>
      </c>
      <c r="B66" s="2" t="s">
        <v>23</v>
      </c>
      <c r="C66" s="3" t="s">
        <v>24</v>
      </c>
      <c r="D66" s="4">
        <v>1013</v>
      </c>
      <c r="E66" s="4">
        <v>859</v>
      </c>
      <c r="F66" s="4">
        <v>1073</v>
      </c>
      <c r="G66" s="4">
        <v>926</v>
      </c>
      <c r="H66" s="5">
        <v>846</v>
      </c>
      <c r="I66" s="4">
        <v>4717</v>
      </c>
    </row>
    <row r="67" spans="1:9" ht="14.35">
      <c r="A67" s="1" t="s">
        <v>3</v>
      </c>
      <c r="B67" s="2" t="s">
        <v>25</v>
      </c>
      <c r="C67" s="3" t="s">
        <v>26</v>
      </c>
      <c r="D67" s="4">
        <v>741</v>
      </c>
      <c r="E67" s="4">
        <v>676</v>
      </c>
      <c r="F67" s="4">
        <v>1140</v>
      </c>
      <c r="G67" s="4">
        <v>729</v>
      </c>
      <c r="H67" s="5">
        <v>558</v>
      </c>
      <c r="I67" s="4">
        <v>3844</v>
      </c>
    </row>
    <row r="68" spans="1:9" ht="14.35">
      <c r="A68" t="s">
        <v>3</v>
      </c>
      <c r="B68" s="20" t="s">
        <v>163</v>
      </c>
      <c r="C68" s="21" t="s">
        <v>164</v>
      </c>
      <c r="D68" s="22">
        <v>755</v>
      </c>
      <c r="E68" s="22">
        <v>823</v>
      </c>
      <c r="F68" s="22">
        <v>736</v>
      </c>
      <c r="G68" s="22">
        <v>705</v>
      </c>
      <c r="H68" s="23">
        <v>730</v>
      </c>
      <c r="I68" s="22">
        <v>3749</v>
      </c>
    </row>
    <row r="69" spans="1:9" ht="14.35">
      <c r="A69" t="s">
        <v>3</v>
      </c>
      <c r="B69" s="20" t="s">
        <v>165</v>
      </c>
      <c r="C69" s="21" t="s">
        <v>166</v>
      </c>
      <c r="D69" s="22">
        <v>439</v>
      </c>
      <c r="E69" s="22">
        <v>425</v>
      </c>
      <c r="F69" s="22">
        <v>385</v>
      </c>
      <c r="G69" s="22">
        <v>513</v>
      </c>
      <c r="H69" s="23">
        <v>440</v>
      </c>
      <c r="I69" s="22">
        <v>2202</v>
      </c>
    </row>
    <row r="70" spans="1:9" ht="14.35">
      <c r="A70" t="s">
        <v>3</v>
      </c>
      <c r="B70" s="20" t="s">
        <v>167</v>
      </c>
      <c r="C70" s="21" t="s">
        <v>168</v>
      </c>
      <c r="D70" s="22">
        <v>484</v>
      </c>
      <c r="E70" s="22">
        <v>401</v>
      </c>
      <c r="F70" s="22">
        <v>345</v>
      </c>
      <c r="G70" s="22">
        <v>372</v>
      </c>
      <c r="H70" s="23">
        <v>389</v>
      </c>
      <c r="I70" s="22">
        <v>1991</v>
      </c>
    </row>
    <row r="71" spans="1:9" ht="14.35">
      <c r="A71" t="s">
        <v>3</v>
      </c>
      <c r="B71" s="20" t="s">
        <v>169</v>
      </c>
      <c r="C71" s="21" t="s">
        <v>170</v>
      </c>
      <c r="D71" s="22">
        <v>316</v>
      </c>
      <c r="E71" s="22">
        <v>375</v>
      </c>
      <c r="F71" s="22">
        <v>382</v>
      </c>
      <c r="G71" s="22">
        <v>383</v>
      </c>
      <c r="H71" s="23">
        <v>327</v>
      </c>
      <c r="I71" s="22">
        <v>1783</v>
      </c>
    </row>
    <row r="72" spans="1:9" ht="14.35">
      <c r="A72" t="s">
        <v>3</v>
      </c>
      <c r="B72" s="20" t="s">
        <v>171</v>
      </c>
      <c r="C72" s="21" t="s">
        <v>172</v>
      </c>
      <c r="D72" s="22">
        <v>238</v>
      </c>
      <c r="E72" s="22">
        <v>262</v>
      </c>
      <c r="F72" s="22">
        <v>292</v>
      </c>
      <c r="G72" s="22">
        <v>469</v>
      </c>
      <c r="H72" s="23">
        <v>462</v>
      </c>
      <c r="I72" s="22">
        <v>1723</v>
      </c>
    </row>
    <row r="73" spans="1:9" ht="14.35">
      <c r="A73" t="s">
        <v>3</v>
      </c>
      <c r="B73" s="20" t="s">
        <v>173</v>
      </c>
      <c r="C73" s="21" t="s">
        <v>174</v>
      </c>
      <c r="D73" s="22">
        <v>247</v>
      </c>
      <c r="E73" s="22">
        <v>211</v>
      </c>
      <c r="F73" s="22">
        <v>282</v>
      </c>
      <c r="G73" s="22">
        <v>307</v>
      </c>
      <c r="H73" s="23">
        <v>280</v>
      </c>
      <c r="I73" s="22">
        <v>1327</v>
      </c>
    </row>
    <row r="74" spans="1:9" ht="14.35">
      <c r="A74" t="s">
        <v>3</v>
      </c>
      <c r="B74" s="20" t="s">
        <v>175</v>
      </c>
      <c r="C74" s="21" t="s">
        <v>176</v>
      </c>
      <c r="D74" s="22">
        <v>249</v>
      </c>
      <c r="E74" s="22">
        <v>213</v>
      </c>
      <c r="F74" s="22">
        <v>186</v>
      </c>
      <c r="G74" s="22">
        <v>153</v>
      </c>
      <c r="H74" s="23">
        <v>150</v>
      </c>
      <c r="I74" s="22">
        <v>951</v>
      </c>
    </row>
    <row r="75" spans="1:9" ht="14.35">
      <c r="A75" t="s">
        <v>3</v>
      </c>
      <c r="B75" s="20" t="s">
        <v>177</v>
      </c>
      <c r="C75" s="21" t="s">
        <v>178</v>
      </c>
      <c r="D75" s="22">
        <v>183</v>
      </c>
      <c r="E75" s="22">
        <v>154</v>
      </c>
      <c r="F75" s="22">
        <v>173</v>
      </c>
      <c r="G75" s="22">
        <v>194</v>
      </c>
      <c r="H75" s="23">
        <v>198</v>
      </c>
      <c r="I75" s="22">
        <v>902</v>
      </c>
    </row>
    <row r="76" spans="1:9" ht="14.35">
      <c r="A76" t="s">
        <v>3</v>
      </c>
      <c r="B76" s="20" t="s">
        <v>179</v>
      </c>
      <c r="C76" s="21" t="s">
        <v>180</v>
      </c>
      <c r="D76" s="22">
        <v>86</v>
      </c>
      <c r="E76" s="22">
        <v>89</v>
      </c>
      <c r="F76" s="22">
        <v>107</v>
      </c>
      <c r="G76" s="22">
        <v>116</v>
      </c>
      <c r="H76" s="23">
        <v>96</v>
      </c>
      <c r="I76" s="22">
        <v>494</v>
      </c>
    </row>
    <row r="77" spans="1:9" ht="14.35">
      <c r="A77" t="s">
        <v>3</v>
      </c>
      <c r="B77" s="20" t="s">
        <v>181</v>
      </c>
      <c r="C77" s="21" t="s">
        <v>182</v>
      </c>
      <c r="D77" s="22">
        <v>111</v>
      </c>
      <c r="E77" s="22">
        <v>95</v>
      </c>
      <c r="F77" s="22">
        <v>86</v>
      </c>
      <c r="G77" s="22">
        <v>62</v>
      </c>
      <c r="H77" s="23">
        <v>88</v>
      </c>
      <c r="I77" s="22">
        <v>442</v>
      </c>
    </row>
    <row r="78" spans="1:9" ht="14.35">
      <c r="A78" t="s">
        <v>3</v>
      </c>
      <c r="B78" s="20" t="s">
        <v>183</v>
      </c>
      <c r="C78" s="21" t="s">
        <v>184</v>
      </c>
      <c r="D78" s="22">
        <v>73</v>
      </c>
      <c r="E78" s="22">
        <v>72</v>
      </c>
      <c r="F78" s="22">
        <v>87</v>
      </c>
      <c r="G78" s="22">
        <v>98</v>
      </c>
      <c r="H78" s="23">
        <v>78</v>
      </c>
      <c r="I78" s="22">
        <v>408</v>
      </c>
    </row>
    <row r="79" spans="1:9" ht="14.35">
      <c r="A79" t="s">
        <v>3</v>
      </c>
      <c r="B79" s="20" t="s">
        <v>185</v>
      </c>
      <c r="C79" s="21" t="s">
        <v>186</v>
      </c>
      <c r="D79" s="22">
        <v>71</v>
      </c>
      <c r="E79" s="22">
        <v>58</v>
      </c>
      <c r="F79" s="22">
        <v>60</v>
      </c>
      <c r="G79" s="22">
        <v>59</v>
      </c>
      <c r="H79" s="23">
        <v>65</v>
      </c>
      <c r="I79" s="22">
        <v>313</v>
      </c>
    </row>
    <row r="80" spans="1:9" ht="14.35">
      <c r="A80" t="s">
        <v>3</v>
      </c>
      <c r="B80" s="20" t="s">
        <v>187</v>
      </c>
      <c r="C80" s="21" t="s">
        <v>188</v>
      </c>
      <c r="D80" s="22">
        <v>42</v>
      </c>
      <c r="E80" s="22">
        <v>40</v>
      </c>
      <c r="F80" s="22">
        <v>71</v>
      </c>
      <c r="G80" s="22">
        <v>93</v>
      </c>
      <c r="H80" s="23">
        <v>64</v>
      </c>
      <c r="I80" s="22">
        <v>310</v>
      </c>
    </row>
    <row r="81" spans="1:9" ht="14.35">
      <c r="A81" t="s">
        <v>3</v>
      </c>
      <c r="B81" s="20" t="s">
        <v>189</v>
      </c>
      <c r="C81" s="21" t="s">
        <v>190</v>
      </c>
      <c r="D81" s="22">
        <v>42</v>
      </c>
      <c r="E81" s="22">
        <v>43</v>
      </c>
      <c r="F81" s="22">
        <v>35</v>
      </c>
      <c r="G81" s="22">
        <v>42</v>
      </c>
      <c r="H81" s="23">
        <v>55</v>
      </c>
      <c r="I81" s="22">
        <v>217</v>
      </c>
    </row>
    <row r="82" spans="1:9" ht="14.35">
      <c r="A82" t="s">
        <v>3</v>
      </c>
      <c r="B82" s="20" t="s">
        <v>191</v>
      </c>
      <c r="C82" s="21" t="s">
        <v>192</v>
      </c>
      <c r="D82" s="22">
        <v>39</v>
      </c>
      <c r="E82" s="22">
        <v>47</v>
      </c>
      <c r="F82" s="22">
        <v>32</v>
      </c>
      <c r="G82" s="22">
        <v>15</v>
      </c>
      <c r="H82" s="23">
        <v>27</v>
      </c>
      <c r="I82" s="22">
        <v>160</v>
      </c>
    </row>
    <row r="83" spans="1:9" ht="14.35">
      <c r="A83" t="s">
        <v>3</v>
      </c>
      <c r="B83" s="20" t="s">
        <v>193</v>
      </c>
      <c r="C83" s="21" t="s">
        <v>194</v>
      </c>
      <c r="D83" s="22">
        <v>44</v>
      </c>
      <c r="E83" s="22">
        <v>36</v>
      </c>
      <c r="F83" s="22">
        <v>26</v>
      </c>
      <c r="G83" s="22">
        <v>27</v>
      </c>
      <c r="H83" s="23">
        <v>26</v>
      </c>
      <c r="I83" s="22">
        <v>159</v>
      </c>
    </row>
    <row r="84" spans="1:9" ht="14.35">
      <c r="A84" t="s">
        <v>3</v>
      </c>
      <c r="B84" s="20" t="s">
        <v>195</v>
      </c>
      <c r="C84" s="21" t="s">
        <v>196</v>
      </c>
      <c r="D84" s="22">
        <v>44</v>
      </c>
      <c r="E84" s="22">
        <v>39</v>
      </c>
      <c r="F84" s="22">
        <v>26</v>
      </c>
      <c r="G84" s="22">
        <v>15</v>
      </c>
      <c r="H84" s="23">
        <v>31</v>
      </c>
      <c r="I84" s="22">
        <v>155</v>
      </c>
    </row>
    <row r="85" spans="1:9" ht="14.35">
      <c r="A85" t="s">
        <v>3</v>
      </c>
      <c r="B85" s="20" t="s">
        <v>197</v>
      </c>
      <c r="C85" s="21" t="s">
        <v>198</v>
      </c>
      <c r="D85" s="22">
        <v>35</v>
      </c>
      <c r="E85" s="22">
        <v>24</v>
      </c>
      <c r="F85" s="22">
        <v>36</v>
      </c>
      <c r="G85" s="22">
        <v>31</v>
      </c>
      <c r="H85" s="23">
        <v>25</v>
      </c>
      <c r="I85" s="22">
        <v>151</v>
      </c>
    </row>
    <row r="86" spans="1:9" ht="14.35">
      <c r="A86" t="s">
        <v>3</v>
      </c>
      <c r="B86" s="20" t="s">
        <v>199</v>
      </c>
      <c r="C86" s="21" t="s">
        <v>200</v>
      </c>
      <c r="D86" s="22">
        <v>22</v>
      </c>
      <c r="E86" s="22">
        <v>10</v>
      </c>
      <c r="F86" s="22">
        <v>22</v>
      </c>
      <c r="G86" s="22">
        <v>21</v>
      </c>
      <c r="H86" s="23">
        <v>23</v>
      </c>
      <c r="I86" s="22">
        <v>98</v>
      </c>
    </row>
    <row r="87" spans="1:9" ht="14.35">
      <c r="A87" t="s">
        <v>3</v>
      </c>
      <c r="B87" s="20" t="s">
        <v>201</v>
      </c>
      <c r="C87" s="21" t="s">
        <v>202</v>
      </c>
      <c r="D87" s="22">
        <v>23</v>
      </c>
      <c r="E87" s="22">
        <v>14</v>
      </c>
      <c r="F87" s="22">
        <v>18</v>
      </c>
      <c r="G87" s="22">
        <v>12</v>
      </c>
      <c r="H87" s="23">
        <v>15</v>
      </c>
      <c r="I87" s="22">
        <v>82</v>
      </c>
    </row>
    <row r="88" spans="1:9" ht="14.35">
      <c r="A88" t="s">
        <v>3</v>
      </c>
      <c r="B88" s="20" t="s">
        <v>203</v>
      </c>
      <c r="C88" s="21" t="s">
        <v>204</v>
      </c>
      <c r="D88" s="22">
        <v>16</v>
      </c>
      <c r="E88" s="22">
        <v>13</v>
      </c>
      <c r="F88" s="22">
        <v>10</v>
      </c>
      <c r="G88" s="22">
        <v>11</v>
      </c>
      <c r="H88" s="23">
        <v>8</v>
      </c>
      <c r="I88" s="22">
        <v>58</v>
      </c>
    </row>
    <row r="89" spans="1:9" ht="14.35">
      <c r="A89" t="s">
        <v>3</v>
      </c>
      <c r="B89" s="20" t="s">
        <v>205</v>
      </c>
      <c r="C89" s="21" t="s">
        <v>206</v>
      </c>
      <c r="D89" s="22">
        <v>7</v>
      </c>
      <c r="E89" s="22">
        <v>11</v>
      </c>
      <c r="F89" s="22">
        <v>8</v>
      </c>
      <c r="G89" s="22">
        <v>15</v>
      </c>
      <c r="H89" s="23">
        <v>10</v>
      </c>
      <c r="I89" s="22">
        <v>51</v>
      </c>
    </row>
    <row r="90" spans="1:9" ht="14.35">
      <c r="A90" t="s">
        <v>3</v>
      </c>
      <c r="B90" s="20" t="s">
        <v>207</v>
      </c>
      <c r="C90" s="21" t="s">
        <v>208</v>
      </c>
      <c r="D90" s="22">
        <v>9</v>
      </c>
      <c r="E90" s="22">
        <v>11</v>
      </c>
      <c r="F90" s="22">
        <v>9</v>
      </c>
      <c r="G90" s="22">
        <v>12</v>
      </c>
      <c r="H90" s="23">
        <v>8</v>
      </c>
      <c r="I90" s="22">
        <v>49</v>
      </c>
    </row>
    <row r="91" spans="1:9" ht="14.35">
      <c r="A91" t="s">
        <v>3</v>
      </c>
      <c r="B91" s="20" t="s">
        <v>209</v>
      </c>
      <c r="C91" s="21" t="s">
        <v>210</v>
      </c>
      <c r="D91" s="22">
        <v>8</v>
      </c>
      <c r="E91" s="22">
        <v>4</v>
      </c>
      <c r="F91" s="22">
        <v>7</v>
      </c>
      <c r="G91" s="22">
        <v>5</v>
      </c>
      <c r="H91" s="23">
        <v>8</v>
      </c>
      <c r="I91" s="22">
        <v>32</v>
      </c>
    </row>
    <row r="92" spans="1:9" ht="14.35">
      <c r="A92" t="s">
        <v>3</v>
      </c>
      <c r="B92" s="20" t="s">
        <v>211</v>
      </c>
      <c r="C92" s="21" t="s">
        <v>212</v>
      </c>
      <c r="D92" s="22">
        <v>2</v>
      </c>
      <c r="E92" s="22">
        <v>6</v>
      </c>
      <c r="F92" s="22">
        <v>8</v>
      </c>
      <c r="G92" s="22">
        <v>8</v>
      </c>
      <c r="H92" s="23">
        <v>5</v>
      </c>
      <c r="I92" s="22">
        <v>29</v>
      </c>
    </row>
    <row r="93" spans="1:9" ht="14.35">
      <c r="A93" t="s">
        <v>3</v>
      </c>
      <c r="B93" s="20" t="s">
        <v>213</v>
      </c>
      <c r="C93" s="21" t="s">
        <v>214</v>
      </c>
      <c r="D93" s="22">
        <v>2</v>
      </c>
      <c r="E93" s="22">
        <v>2</v>
      </c>
      <c r="F93" s="22">
        <v>5</v>
      </c>
      <c r="G93" s="22">
        <v>4</v>
      </c>
      <c r="H93" s="23">
        <v>7</v>
      </c>
      <c r="I93" s="22">
        <v>20</v>
      </c>
    </row>
    <row r="94" spans="1:9" ht="14.35">
      <c r="A94" t="s">
        <v>3</v>
      </c>
      <c r="B94" s="20" t="s">
        <v>215</v>
      </c>
      <c r="C94" s="21" t="s">
        <v>216</v>
      </c>
      <c r="D94" s="22">
        <v>1</v>
      </c>
      <c r="E94" s="22">
        <v>5</v>
      </c>
      <c r="F94" s="22">
        <v>2</v>
      </c>
      <c r="G94" s="22">
        <v>7</v>
      </c>
      <c r="H94" s="23">
        <v>4</v>
      </c>
      <c r="I94" s="22">
        <v>19</v>
      </c>
    </row>
    <row r="95" spans="1:9" ht="14.35">
      <c r="A95" t="s">
        <v>3</v>
      </c>
      <c r="B95" s="20" t="s">
        <v>217</v>
      </c>
      <c r="C95" s="21" t="s">
        <v>218</v>
      </c>
      <c r="D95" s="22">
        <v>9</v>
      </c>
      <c r="E95" s="22">
        <v>2</v>
      </c>
      <c r="F95" s="22">
        <v>2</v>
      </c>
      <c r="G95" s="22">
        <v>3</v>
      </c>
      <c r="H95" s="23">
        <v>2</v>
      </c>
      <c r="I95" s="22">
        <v>18</v>
      </c>
    </row>
    <row r="96" spans="1:9" ht="14.35">
      <c r="A96" t="s">
        <v>3</v>
      </c>
      <c r="B96" s="20" t="s">
        <v>219</v>
      </c>
      <c r="C96" s="21" t="s">
        <v>220</v>
      </c>
      <c r="D96" s="22">
        <v>3</v>
      </c>
      <c r="E96" s="22">
        <v>2</v>
      </c>
      <c r="F96" s="22">
        <v>1</v>
      </c>
      <c r="G96" s="22">
        <v>2</v>
      </c>
      <c r="H96" s="23">
        <v>6</v>
      </c>
      <c r="I96" s="22">
        <v>14</v>
      </c>
    </row>
    <row r="97" spans="1:9" ht="14.35">
      <c r="A97" t="s">
        <v>3</v>
      </c>
      <c r="B97" s="20" t="s">
        <v>221</v>
      </c>
      <c r="C97" s="21" t="s">
        <v>222</v>
      </c>
      <c r="D97" s="22">
        <v>1</v>
      </c>
      <c r="E97" s="22">
        <v>1</v>
      </c>
      <c r="F97" s="22">
        <v>5</v>
      </c>
      <c r="G97" s="22">
        <v>4</v>
      </c>
      <c r="H97" s="23">
        <v>2</v>
      </c>
      <c r="I97" s="22">
        <v>13</v>
      </c>
    </row>
    <row r="98" spans="1:9" ht="14.35">
      <c r="A98" t="s">
        <v>3</v>
      </c>
      <c r="B98" s="20" t="s">
        <v>223</v>
      </c>
      <c r="C98" s="21" t="s">
        <v>224</v>
      </c>
      <c r="D98" s="22">
        <v>4</v>
      </c>
      <c r="E98" s="22">
        <v>0</v>
      </c>
      <c r="F98" s="22">
        <v>3</v>
      </c>
      <c r="G98" s="22">
        <v>5</v>
      </c>
      <c r="H98" s="23">
        <v>1</v>
      </c>
      <c r="I98" s="22">
        <v>13</v>
      </c>
    </row>
    <row r="99" spans="1:9" ht="14.35">
      <c r="A99" t="s">
        <v>3</v>
      </c>
      <c r="B99" s="20" t="s">
        <v>225</v>
      </c>
      <c r="C99" s="21" t="s">
        <v>226</v>
      </c>
      <c r="D99" s="22">
        <v>7</v>
      </c>
      <c r="E99" s="22">
        <v>3</v>
      </c>
      <c r="F99" s="22">
        <v>0</v>
      </c>
      <c r="G99" s="22">
        <v>0</v>
      </c>
      <c r="H99" s="23">
        <v>3</v>
      </c>
      <c r="I99" s="22">
        <v>13</v>
      </c>
    </row>
    <row r="100" spans="1:9" ht="14.35">
      <c r="A100" s="20" t="s">
        <v>3</v>
      </c>
      <c r="B100" s="20" t="s">
        <v>227</v>
      </c>
      <c r="C100" s="21" t="s">
        <v>228</v>
      </c>
      <c r="D100" s="22">
        <v>6</v>
      </c>
      <c r="E100" s="22">
        <v>2</v>
      </c>
      <c r="F100" s="22">
        <v>4</v>
      </c>
      <c r="G100" s="22">
        <v>0</v>
      </c>
      <c r="H100" s="23">
        <v>0</v>
      </c>
      <c r="I100" s="22">
        <v>12</v>
      </c>
    </row>
    <row r="101" spans="1:9" ht="14.35">
      <c r="A101" t="s">
        <v>3</v>
      </c>
      <c r="B101" s="20" t="s">
        <v>229</v>
      </c>
      <c r="C101" s="21" t="s">
        <v>230</v>
      </c>
      <c r="D101" s="22">
        <v>3</v>
      </c>
      <c r="E101" s="22">
        <v>3</v>
      </c>
      <c r="F101" s="22">
        <v>4</v>
      </c>
      <c r="G101" s="22">
        <v>0</v>
      </c>
      <c r="H101" s="23">
        <v>1</v>
      </c>
      <c r="I101" s="22">
        <v>11</v>
      </c>
    </row>
    <row r="102" spans="1:9" ht="14.35">
      <c r="A102" t="s">
        <v>3</v>
      </c>
      <c r="B102" s="20" t="s">
        <v>231</v>
      </c>
      <c r="C102" s="21" t="s">
        <v>232</v>
      </c>
      <c r="D102" s="22">
        <v>0</v>
      </c>
      <c r="E102" s="22">
        <v>0</v>
      </c>
      <c r="F102" s="22">
        <v>4</v>
      </c>
      <c r="G102" s="22">
        <v>6</v>
      </c>
      <c r="H102" s="23">
        <v>0</v>
      </c>
      <c r="I102" s="22">
        <v>10</v>
      </c>
    </row>
    <row r="103" spans="1:9" ht="14.35">
      <c r="A103" t="s">
        <v>3</v>
      </c>
      <c r="B103" s="20" t="s">
        <v>233</v>
      </c>
      <c r="C103" s="21" t="s">
        <v>234</v>
      </c>
      <c r="D103" s="22">
        <v>5</v>
      </c>
      <c r="E103" s="22">
        <v>1</v>
      </c>
      <c r="F103" s="22">
        <v>2</v>
      </c>
      <c r="G103" s="22">
        <v>0</v>
      </c>
      <c r="H103" s="23">
        <v>0</v>
      </c>
      <c r="I103" s="22">
        <v>8</v>
      </c>
    </row>
    <row r="104" spans="1:9" ht="14.35">
      <c r="A104" t="s">
        <v>3</v>
      </c>
      <c r="B104" s="20" t="s">
        <v>235</v>
      </c>
      <c r="C104" s="21" t="s">
        <v>236</v>
      </c>
      <c r="D104" s="22">
        <v>2</v>
      </c>
      <c r="E104" s="22">
        <v>1</v>
      </c>
      <c r="F104" s="22">
        <v>2</v>
      </c>
      <c r="G104" s="22">
        <v>1</v>
      </c>
      <c r="H104" s="23">
        <v>2</v>
      </c>
      <c r="I104" s="22">
        <v>8</v>
      </c>
    </row>
    <row r="105" spans="1:9" ht="14.35">
      <c r="A105" t="s">
        <v>3</v>
      </c>
      <c r="B105" s="20" t="s">
        <v>237</v>
      </c>
      <c r="C105" s="21" t="s">
        <v>238</v>
      </c>
      <c r="D105" s="22">
        <v>2</v>
      </c>
      <c r="E105" s="22">
        <v>2</v>
      </c>
      <c r="F105" s="22">
        <v>2</v>
      </c>
      <c r="G105" s="22">
        <v>1</v>
      </c>
      <c r="H105" s="23">
        <v>0</v>
      </c>
      <c r="I105" s="22">
        <v>7</v>
      </c>
    </row>
    <row r="106" spans="1:9" ht="14.35">
      <c r="A106" t="s">
        <v>3</v>
      </c>
      <c r="B106" s="20" t="s">
        <v>239</v>
      </c>
      <c r="C106" s="21" t="s">
        <v>240</v>
      </c>
      <c r="D106" s="22">
        <v>1</v>
      </c>
      <c r="E106" s="22">
        <v>1</v>
      </c>
      <c r="F106" s="22">
        <v>0</v>
      </c>
      <c r="G106" s="22">
        <v>2</v>
      </c>
      <c r="H106" s="23">
        <v>1</v>
      </c>
      <c r="I106" s="22">
        <v>5</v>
      </c>
    </row>
    <row r="107" spans="1:9" ht="14.35">
      <c r="A107" t="s">
        <v>3</v>
      </c>
      <c r="B107" s="20" t="s">
        <v>241</v>
      </c>
      <c r="C107" s="21" t="s">
        <v>242</v>
      </c>
      <c r="D107" s="22">
        <v>0</v>
      </c>
      <c r="E107" s="22">
        <v>1</v>
      </c>
      <c r="F107" s="22">
        <v>1</v>
      </c>
      <c r="G107" s="22">
        <v>2</v>
      </c>
      <c r="H107" s="23">
        <v>1</v>
      </c>
      <c r="I107" s="22">
        <v>5</v>
      </c>
    </row>
    <row r="108" spans="1:9" ht="14.35">
      <c r="A108" t="s">
        <v>3</v>
      </c>
      <c r="B108" s="20" t="s">
        <v>243</v>
      </c>
      <c r="C108" s="21" t="s">
        <v>244</v>
      </c>
      <c r="D108" s="22">
        <v>1</v>
      </c>
      <c r="E108" s="22">
        <v>0</v>
      </c>
      <c r="F108" s="22">
        <v>2</v>
      </c>
      <c r="G108" s="22">
        <v>1</v>
      </c>
      <c r="H108" s="23">
        <v>0</v>
      </c>
      <c r="I108" s="22">
        <v>4</v>
      </c>
    </row>
    <row r="109" spans="1:9" ht="14.35">
      <c r="A109" t="s">
        <v>3</v>
      </c>
      <c r="B109" s="20" t="s">
        <v>245</v>
      </c>
      <c r="C109" s="21" t="s">
        <v>246</v>
      </c>
      <c r="D109" s="22">
        <v>2</v>
      </c>
      <c r="E109" s="22">
        <v>0</v>
      </c>
      <c r="F109" s="22">
        <v>1</v>
      </c>
      <c r="G109" s="22">
        <v>0</v>
      </c>
      <c r="H109" s="23">
        <v>0</v>
      </c>
      <c r="I109" s="22">
        <v>3</v>
      </c>
    </row>
    <row r="110" spans="1:9" ht="14.35">
      <c r="A110" t="s">
        <v>3</v>
      </c>
      <c r="B110" s="20" t="s">
        <v>247</v>
      </c>
      <c r="C110" s="21" t="s">
        <v>248</v>
      </c>
      <c r="D110" s="22">
        <v>0</v>
      </c>
      <c r="E110" s="22">
        <v>0</v>
      </c>
      <c r="F110" s="22">
        <v>2</v>
      </c>
      <c r="G110" s="22">
        <v>0</v>
      </c>
      <c r="H110" s="23">
        <v>0</v>
      </c>
      <c r="I110" s="22">
        <v>2</v>
      </c>
    </row>
    <row r="111" spans="1:9" ht="14.35">
      <c r="A111" t="s">
        <v>3</v>
      </c>
      <c r="B111" s="20" t="s">
        <v>249</v>
      </c>
      <c r="C111" s="21" t="s">
        <v>250</v>
      </c>
      <c r="D111" s="22">
        <v>0</v>
      </c>
      <c r="E111" s="22">
        <v>0</v>
      </c>
      <c r="F111" s="22">
        <v>0</v>
      </c>
      <c r="G111" s="22">
        <v>1</v>
      </c>
      <c r="H111" s="23">
        <v>0</v>
      </c>
      <c r="I111" s="22">
        <v>1</v>
      </c>
    </row>
    <row r="112" spans="1:9" ht="14.35">
      <c r="A112" t="s">
        <v>3</v>
      </c>
      <c r="B112" s="20" t="s">
        <v>251</v>
      </c>
      <c r="C112" s="21" t="s">
        <v>252</v>
      </c>
      <c r="D112" s="22">
        <v>0</v>
      </c>
      <c r="E112" s="22">
        <v>0</v>
      </c>
      <c r="F112" s="22">
        <v>1</v>
      </c>
      <c r="G112" s="22">
        <v>0</v>
      </c>
      <c r="H112" s="23">
        <v>0</v>
      </c>
      <c r="I112" s="22">
        <v>1</v>
      </c>
    </row>
    <row r="113" spans="1:9" ht="14.35">
      <c r="A113" t="s">
        <v>3</v>
      </c>
      <c r="B113" s="20" t="s">
        <v>253</v>
      </c>
      <c r="C113" s="21" t="s">
        <v>254</v>
      </c>
      <c r="D113" s="22">
        <v>1</v>
      </c>
      <c r="E113" s="22">
        <v>0</v>
      </c>
      <c r="F113" s="22">
        <v>0</v>
      </c>
      <c r="G113" s="22">
        <v>0</v>
      </c>
      <c r="H113" s="23">
        <v>0</v>
      </c>
      <c r="I113" s="22">
        <v>1</v>
      </c>
    </row>
    <row r="114" spans="1:9" ht="14.35">
      <c r="A114" t="s">
        <v>3</v>
      </c>
      <c r="B114" s="20" t="s">
        <v>255</v>
      </c>
      <c r="C114" s="21" t="s">
        <v>256</v>
      </c>
      <c r="D114" s="22">
        <v>1</v>
      </c>
      <c r="E114" s="22">
        <v>0</v>
      </c>
      <c r="F114" s="22">
        <v>0</v>
      </c>
      <c r="G114" s="22">
        <v>0</v>
      </c>
      <c r="H114" s="23">
        <v>0</v>
      </c>
      <c r="I114" s="22">
        <v>1</v>
      </c>
    </row>
    <row r="115" spans="1:9" ht="14.35">
      <c r="A115" s="24"/>
      <c r="B115" s="25"/>
      <c r="C115" s="26" t="s">
        <v>257</v>
      </c>
      <c r="D115" s="27">
        <f>SUM(D57:D114)</f>
        <v>40039</v>
      </c>
      <c r="E115" s="27">
        <f t="shared" ref="E115:I115" si="1">SUM(E57:E114)</f>
        <v>36100</v>
      </c>
      <c r="F115" s="27">
        <f t="shared" si="1"/>
        <v>36986</v>
      </c>
      <c r="G115" s="27">
        <f t="shared" si="1"/>
        <v>35569</v>
      </c>
      <c r="H115" s="27">
        <f t="shared" si="1"/>
        <v>34046</v>
      </c>
      <c r="I115" s="27">
        <f t="shared" si="1"/>
        <v>182740</v>
      </c>
    </row>
    <row r="116" spans="1:9" ht="14.35">
      <c r="B116" s="20"/>
      <c r="C116" s="21"/>
      <c r="H116" s="23"/>
    </row>
    <row r="117" spans="1:9" ht="14.35">
      <c r="B117" s="20"/>
      <c r="C117" s="21"/>
      <c r="H117" s="23"/>
    </row>
    <row r="118" spans="1:9" ht="14.35">
      <c r="A118" s="1" t="s">
        <v>27</v>
      </c>
      <c r="B118" s="2" t="s">
        <v>28</v>
      </c>
      <c r="C118" s="3" t="s">
        <v>29</v>
      </c>
      <c r="D118" s="4">
        <v>4394</v>
      </c>
      <c r="E118" s="4">
        <v>4155</v>
      </c>
      <c r="F118" s="4">
        <v>3657</v>
      </c>
      <c r="G118" s="4">
        <v>3613</v>
      </c>
      <c r="H118" s="5">
        <v>3807</v>
      </c>
      <c r="I118" s="4">
        <v>19626</v>
      </c>
    </row>
    <row r="119" spans="1:9" ht="14.35">
      <c r="A119" s="1" t="s">
        <v>4</v>
      </c>
      <c r="B119" s="2" t="s">
        <v>30</v>
      </c>
      <c r="C119" s="3" t="s">
        <v>31</v>
      </c>
      <c r="D119" s="4">
        <v>4273</v>
      </c>
      <c r="E119" s="4">
        <v>4114</v>
      </c>
      <c r="F119" s="4">
        <v>3524</v>
      </c>
      <c r="G119" s="4">
        <v>2514</v>
      </c>
      <c r="H119" s="5">
        <v>2134</v>
      </c>
      <c r="I119" s="4">
        <v>16559</v>
      </c>
    </row>
    <row r="120" spans="1:9" ht="14.35">
      <c r="A120" s="1" t="s">
        <v>4</v>
      </c>
      <c r="B120" s="2" t="s">
        <v>32</v>
      </c>
      <c r="C120" s="3" t="s">
        <v>33</v>
      </c>
      <c r="D120" s="4">
        <v>4347</v>
      </c>
      <c r="E120" s="4">
        <v>4014</v>
      </c>
      <c r="F120" s="4">
        <v>3423</v>
      </c>
      <c r="G120" s="4">
        <v>2281</v>
      </c>
      <c r="H120" s="5">
        <v>1994</v>
      </c>
      <c r="I120" s="4">
        <v>16059</v>
      </c>
    </row>
    <row r="121" spans="1:9" ht="14.35">
      <c r="A121" s="1" t="s">
        <v>4</v>
      </c>
      <c r="B121" s="2" t="s">
        <v>34</v>
      </c>
      <c r="C121" s="3" t="s">
        <v>35</v>
      </c>
      <c r="D121" s="4">
        <v>2365</v>
      </c>
      <c r="E121" s="4">
        <v>2470</v>
      </c>
      <c r="F121" s="4">
        <v>2727</v>
      </c>
      <c r="G121" s="4">
        <v>2281</v>
      </c>
      <c r="H121" s="5">
        <v>2629</v>
      </c>
      <c r="I121" s="4">
        <v>12472</v>
      </c>
    </row>
    <row r="122" spans="1:9" ht="14.35">
      <c r="A122" s="1" t="s">
        <v>4</v>
      </c>
      <c r="B122" s="2" t="s">
        <v>36</v>
      </c>
      <c r="C122" s="3" t="s">
        <v>37</v>
      </c>
      <c r="D122" s="4">
        <v>2714</v>
      </c>
      <c r="E122" s="4">
        <v>2879</v>
      </c>
      <c r="F122" s="4">
        <v>2669</v>
      </c>
      <c r="G122" s="4">
        <v>2786</v>
      </c>
      <c r="H122" s="5">
        <v>524</v>
      </c>
      <c r="I122" s="4">
        <v>11572</v>
      </c>
    </row>
    <row r="123" spans="1:9" ht="14.35">
      <c r="A123" s="1" t="s">
        <v>4</v>
      </c>
      <c r="B123" s="2" t="s">
        <v>38</v>
      </c>
      <c r="C123" s="3" t="s">
        <v>39</v>
      </c>
      <c r="D123" s="4">
        <v>2480</v>
      </c>
      <c r="E123" s="4">
        <v>2305</v>
      </c>
      <c r="F123" s="4">
        <v>2060</v>
      </c>
      <c r="G123" s="4">
        <v>1899</v>
      </c>
      <c r="H123" s="5">
        <v>2204</v>
      </c>
      <c r="I123" s="4">
        <v>10948</v>
      </c>
    </row>
    <row r="124" spans="1:9" ht="14.35">
      <c r="A124" s="1" t="s">
        <v>27</v>
      </c>
      <c r="B124" s="2" t="s">
        <v>40</v>
      </c>
      <c r="C124" s="3" t="s">
        <v>41</v>
      </c>
      <c r="D124" s="4">
        <v>2924</v>
      </c>
      <c r="E124" s="4">
        <v>2466</v>
      </c>
      <c r="F124" s="4">
        <v>1382</v>
      </c>
      <c r="G124" s="4">
        <v>1293</v>
      </c>
      <c r="H124" s="5">
        <v>1086</v>
      </c>
      <c r="I124" s="4">
        <v>9151</v>
      </c>
    </row>
    <row r="125" spans="1:9" ht="14.35">
      <c r="A125" s="1" t="s">
        <v>4</v>
      </c>
      <c r="B125" s="2" t="s">
        <v>42</v>
      </c>
      <c r="C125" s="3" t="s">
        <v>43</v>
      </c>
      <c r="D125" s="4">
        <v>1397</v>
      </c>
      <c r="E125" s="4">
        <v>1222</v>
      </c>
      <c r="F125" s="4">
        <v>1203</v>
      </c>
      <c r="G125" s="4">
        <v>1110</v>
      </c>
      <c r="H125" s="5">
        <v>1058</v>
      </c>
      <c r="I125" s="4">
        <v>5990</v>
      </c>
    </row>
    <row r="126" spans="1:9" ht="14.35">
      <c r="A126" s="1" t="s">
        <v>27</v>
      </c>
      <c r="B126" s="2" t="s">
        <v>44</v>
      </c>
      <c r="C126" s="3" t="s">
        <v>45</v>
      </c>
      <c r="D126" s="4">
        <v>1300</v>
      </c>
      <c r="E126" s="4">
        <v>1244</v>
      </c>
      <c r="F126" s="4">
        <v>954</v>
      </c>
      <c r="G126" s="4">
        <v>604</v>
      </c>
      <c r="H126" s="5">
        <v>756</v>
      </c>
      <c r="I126" s="4">
        <v>4858</v>
      </c>
    </row>
    <row r="127" spans="1:9" ht="14.35">
      <c r="A127" s="1" t="s">
        <v>27</v>
      </c>
      <c r="B127" s="2" t="s">
        <v>46</v>
      </c>
      <c r="C127" s="3" t="s">
        <v>47</v>
      </c>
      <c r="D127" s="4">
        <v>858</v>
      </c>
      <c r="E127" s="4">
        <v>916</v>
      </c>
      <c r="F127" s="4">
        <v>884</v>
      </c>
      <c r="G127" s="4">
        <v>958</v>
      </c>
      <c r="H127" s="5">
        <v>987</v>
      </c>
      <c r="I127" s="4">
        <v>4603</v>
      </c>
    </row>
    <row r="128" spans="1:9" ht="14.35">
      <c r="A128" t="s">
        <v>4</v>
      </c>
      <c r="B128" s="20" t="s">
        <v>258</v>
      </c>
      <c r="C128" s="21" t="s">
        <v>259</v>
      </c>
      <c r="D128" s="22">
        <v>1039</v>
      </c>
      <c r="E128" s="22">
        <v>945</v>
      </c>
      <c r="F128" s="22">
        <v>834</v>
      </c>
      <c r="G128" s="22">
        <v>832</v>
      </c>
      <c r="H128" s="23">
        <v>801</v>
      </c>
      <c r="I128" s="22">
        <v>4451</v>
      </c>
    </row>
    <row r="129" spans="1:9" ht="14.35">
      <c r="A129" t="s">
        <v>27</v>
      </c>
      <c r="B129" s="20" t="s">
        <v>260</v>
      </c>
      <c r="C129" s="21" t="s">
        <v>261</v>
      </c>
      <c r="D129" s="22">
        <v>928</v>
      </c>
      <c r="E129" s="22">
        <v>1012</v>
      </c>
      <c r="F129" s="22">
        <v>496</v>
      </c>
      <c r="G129" s="22">
        <v>842</v>
      </c>
      <c r="H129" s="23">
        <v>1170</v>
      </c>
      <c r="I129" s="22">
        <v>4448</v>
      </c>
    </row>
    <row r="130" spans="1:9" ht="14.35">
      <c r="A130" t="s">
        <v>4</v>
      </c>
      <c r="B130" s="20" t="s">
        <v>262</v>
      </c>
      <c r="C130" s="21" t="s">
        <v>263</v>
      </c>
      <c r="D130" s="22">
        <v>1073</v>
      </c>
      <c r="E130" s="22">
        <v>1127</v>
      </c>
      <c r="F130" s="22">
        <v>924</v>
      </c>
      <c r="G130" s="22">
        <v>910</v>
      </c>
      <c r="H130" s="23">
        <v>121</v>
      </c>
      <c r="I130" s="22">
        <v>4155</v>
      </c>
    </row>
    <row r="131" spans="1:9" ht="14.35">
      <c r="A131" t="s">
        <v>4</v>
      </c>
      <c r="B131" s="20" t="s">
        <v>264</v>
      </c>
      <c r="C131" s="21" t="s">
        <v>37</v>
      </c>
      <c r="D131" s="22">
        <v>8</v>
      </c>
      <c r="E131" s="22">
        <v>19</v>
      </c>
      <c r="F131" s="22">
        <v>23</v>
      </c>
      <c r="G131" s="22">
        <v>89</v>
      </c>
      <c r="H131" s="23">
        <v>3117</v>
      </c>
      <c r="I131" s="22">
        <v>3256</v>
      </c>
    </row>
    <row r="132" spans="1:9" ht="14.35">
      <c r="A132" t="s">
        <v>27</v>
      </c>
      <c r="B132" s="20" t="s">
        <v>265</v>
      </c>
      <c r="C132" s="21" t="s">
        <v>266</v>
      </c>
      <c r="D132" s="22">
        <v>484</v>
      </c>
      <c r="E132" s="22">
        <v>504</v>
      </c>
      <c r="F132" s="22">
        <v>710</v>
      </c>
      <c r="G132" s="22">
        <v>804</v>
      </c>
      <c r="H132" s="23">
        <v>653</v>
      </c>
      <c r="I132" s="22">
        <v>3155</v>
      </c>
    </row>
    <row r="133" spans="1:9" ht="14.35">
      <c r="A133" t="s">
        <v>27</v>
      </c>
      <c r="B133" s="20" t="s">
        <v>267</v>
      </c>
      <c r="C133" s="21" t="s">
        <v>268</v>
      </c>
      <c r="D133" s="22">
        <v>318</v>
      </c>
      <c r="E133" s="22">
        <v>309</v>
      </c>
      <c r="F133" s="22">
        <v>319</v>
      </c>
      <c r="G133" s="22">
        <v>376</v>
      </c>
      <c r="H133" s="23">
        <v>558</v>
      </c>
      <c r="I133" s="22">
        <v>1880</v>
      </c>
    </row>
    <row r="134" spans="1:9" ht="14.35">
      <c r="A134" t="s">
        <v>4</v>
      </c>
      <c r="B134" s="20" t="s">
        <v>269</v>
      </c>
      <c r="C134" s="21" t="s">
        <v>270</v>
      </c>
      <c r="D134" s="22">
        <v>650</v>
      </c>
      <c r="E134" s="22">
        <v>356</v>
      </c>
      <c r="F134" s="22">
        <v>303</v>
      </c>
      <c r="G134" s="22">
        <v>293</v>
      </c>
      <c r="H134" s="23">
        <v>84</v>
      </c>
      <c r="I134" s="22">
        <v>1686</v>
      </c>
    </row>
    <row r="135" spans="1:9" ht="14.35">
      <c r="A135" t="s">
        <v>4</v>
      </c>
      <c r="B135" s="20" t="s">
        <v>271</v>
      </c>
      <c r="C135" s="21" t="s">
        <v>272</v>
      </c>
      <c r="D135" s="22">
        <v>254</v>
      </c>
      <c r="E135" s="22">
        <v>332</v>
      </c>
      <c r="F135" s="22">
        <v>305</v>
      </c>
      <c r="G135" s="22">
        <v>301</v>
      </c>
      <c r="H135" s="23">
        <v>270</v>
      </c>
      <c r="I135" s="22">
        <v>1462</v>
      </c>
    </row>
    <row r="136" spans="1:9" ht="14.35">
      <c r="A136" t="s">
        <v>27</v>
      </c>
      <c r="B136" s="20" t="s">
        <v>273</v>
      </c>
      <c r="C136" s="21" t="s">
        <v>274</v>
      </c>
      <c r="D136" s="22">
        <v>370</v>
      </c>
      <c r="E136" s="22">
        <v>344</v>
      </c>
      <c r="F136" s="22">
        <v>256</v>
      </c>
      <c r="G136" s="22">
        <v>212</v>
      </c>
      <c r="H136" s="23">
        <v>128</v>
      </c>
      <c r="I136" s="22">
        <v>1310</v>
      </c>
    </row>
    <row r="137" spans="1:9" ht="14.35">
      <c r="A137" t="s">
        <v>27</v>
      </c>
      <c r="B137" s="20" t="s">
        <v>275</v>
      </c>
      <c r="C137" s="21" t="s">
        <v>276</v>
      </c>
      <c r="D137" s="22">
        <v>396</v>
      </c>
      <c r="E137" s="22">
        <v>264</v>
      </c>
      <c r="F137" s="22">
        <v>158</v>
      </c>
      <c r="G137" s="22">
        <v>196</v>
      </c>
      <c r="H137" s="23">
        <v>218</v>
      </c>
      <c r="I137" s="22">
        <v>1232</v>
      </c>
    </row>
    <row r="138" spans="1:9" ht="14.35">
      <c r="A138" t="s">
        <v>4</v>
      </c>
      <c r="B138" s="20" t="s">
        <v>277</v>
      </c>
      <c r="C138" s="21" t="s">
        <v>278</v>
      </c>
      <c r="D138" s="22">
        <v>263</v>
      </c>
      <c r="E138" s="22">
        <v>340</v>
      </c>
      <c r="F138" s="22">
        <v>289</v>
      </c>
      <c r="G138" s="22">
        <v>165</v>
      </c>
      <c r="H138" s="23">
        <v>174</v>
      </c>
      <c r="I138" s="22">
        <v>1231</v>
      </c>
    </row>
    <row r="139" spans="1:9" ht="14.35">
      <c r="A139" t="s">
        <v>27</v>
      </c>
      <c r="B139" s="20" t="s">
        <v>279</v>
      </c>
      <c r="C139" s="21" t="s">
        <v>280</v>
      </c>
      <c r="D139" s="22">
        <v>236</v>
      </c>
      <c r="E139" s="22">
        <v>210</v>
      </c>
      <c r="F139" s="22">
        <v>224</v>
      </c>
      <c r="G139" s="22">
        <v>206</v>
      </c>
      <c r="H139" s="23">
        <v>264</v>
      </c>
      <c r="I139" s="22">
        <v>1140</v>
      </c>
    </row>
    <row r="140" spans="1:9" ht="14.35">
      <c r="A140" t="s">
        <v>4</v>
      </c>
      <c r="B140" s="20" t="s">
        <v>281</v>
      </c>
      <c r="C140" s="21" t="s">
        <v>282</v>
      </c>
      <c r="D140" s="22">
        <v>296</v>
      </c>
      <c r="E140" s="22">
        <v>241</v>
      </c>
      <c r="F140" s="22">
        <v>189</v>
      </c>
      <c r="G140" s="22">
        <v>207</v>
      </c>
      <c r="H140" s="23">
        <v>40</v>
      </c>
      <c r="I140" s="22">
        <v>973</v>
      </c>
    </row>
    <row r="141" spans="1:9" ht="14.35">
      <c r="A141" t="s">
        <v>4</v>
      </c>
      <c r="B141" s="20" t="s">
        <v>283</v>
      </c>
      <c r="C141" s="21" t="s">
        <v>284</v>
      </c>
      <c r="D141" s="22">
        <v>208</v>
      </c>
      <c r="E141" s="22">
        <v>199</v>
      </c>
      <c r="F141" s="22">
        <v>162</v>
      </c>
      <c r="G141" s="22">
        <v>185</v>
      </c>
      <c r="H141" s="23">
        <v>190</v>
      </c>
      <c r="I141" s="22">
        <v>944</v>
      </c>
    </row>
    <row r="142" spans="1:9" ht="14.35">
      <c r="A142" t="s">
        <v>4</v>
      </c>
      <c r="B142" s="20" t="s">
        <v>285</v>
      </c>
      <c r="C142" s="21" t="s">
        <v>286</v>
      </c>
      <c r="D142" s="22">
        <v>195</v>
      </c>
      <c r="E142" s="22">
        <v>190</v>
      </c>
      <c r="F142" s="22">
        <v>147</v>
      </c>
      <c r="G142" s="22">
        <v>169</v>
      </c>
      <c r="H142" s="23">
        <v>189</v>
      </c>
      <c r="I142" s="22">
        <v>890</v>
      </c>
    </row>
    <row r="143" spans="1:9" ht="14.35">
      <c r="A143" t="s">
        <v>4</v>
      </c>
      <c r="B143" s="20" t="s">
        <v>287</v>
      </c>
      <c r="C143" s="21" t="s">
        <v>288</v>
      </c>
      <c r="D143" s="22">
        <v>194</v>
      </c>
      <c r="E143" s="22">
        <v>226</v>
      </c>
      <c r="F143" s="22">
        <v>188</v>
      </c>
      <c r="G143" s="22">
        <v>187</v>
      </c>
      <c r="H143" s="23">
        <v>20</v>
      </c>
      <c r="I143" s="22">
        <v>815</v>
      </c>
    </row>
    <row r="144" spans="1:9" ht="14.35">
      <c r="A144" t="s">
        <v>27</v>
      </c>
      <c r="B144" s="20" t="s">
        <v>289</v>
      </c>
      <c r="C144" s="21" t="s">
        <v>290</v>
      </c>
      <c r="D144" s="22">
        <v>120</v>
      </c>
      <c r="E144" s="22">
        <v>192</v>
      </c>
      <c r="F144" s="22">
        <v>180</v>
      </c>
      <c r="G144" s="22">
        <v>118</v>
      </c>
      <c r="H144" s="23">
        <v>140</v>
      </c>
      <c r="I144" s="22">
        <v>750</v>
      </c>
    </row>
    <row r="145" spans="1:9" ht="14.35">
      <c r="A145" t="s">
        <v>27</v>
      </c>
      <c r="B145" s="20" t="s">
        <v>291</v>
      </c>
      <c r="C145" s="21" t="s">
        <v>292</v>
      </c>
      <c r="D145" s="22">
        <v>172</v>
      </c>
      <c r="E145" s="22">
        <v>180</v>
      </c>
      <c r="F145" s="22">
        <v>146</v>
      </c>
      <c r="G145" s="22">
        <v>123</v>
      </c>
      <c r="H145" s="23">
        <v>116</v>
      </c>
      <c r="I145" s="22">
        <v>737</v>
      </c>
    </row>
    <row r="146" spans="1:9" ht="14.35">
      <c r="A146" t="s">
        <v>27</v>
      </c>
      <c r="B146" s="20" t="s">
        <v>293</v>
      </c>
      <c r="C146" s="21" t="s">
        <v>294</v>
      </c>
      <c r="D146" s="22">
        <v>200</v>
      </c>
      <c r="E146" s="22">
        <v>162</v>
      </c>
      <c r="F146" s="22">
        <v>97</v>
      </c>
      <c r="G146" s="22">
        <v>114</v>
      </c>
      <c r="H146" s="23">
        <v>110</v>
      </c>
      <c r="I146" s="22">
        <v>683</v>
      </c>
    </row>
    <row r="147" spans="1:9" ht="14.35">
      <c r="A147" t="s">
        <v>27</v>
      </c>
      <c r="B147" s="20" t="s">
        <v>295</v>
      </c>
      <c r="C147" s="21" t="s">
        <v>296</v>
      </c>
      <c r="D147" s="22">
        <v>194</v>
      </c>
      <c r="E147" s="22">
        <v>150</v>
      </c>
      <c r="F147" s="22">
        <v>162</v>
      </c>
      <c r="G147" s="22">
        <v>90</v>
      </c>
      <c r="H147" s="23">
        <v>40</v>
      </c>
      <c r="I147" s="22">
        <v>636</v>
      </c>
    </row>
    <row r="148" spans="1:9" ht="14.35">
      <c r="A148" t="s">
        <v>27</v>
      </c>
      <c r="B148" s="20" t="s">
        <v>297</v>
      </c>
      <c r="C148" s="21" t="s">
        <v>298</v>
      </c>
      <c r="D148" s="22">
        <v>170</v>
      </c>
      <c r="E148" s="22">
        <v>124</v>
      </c>
      <c r="F148" s="22">
        <v>80</v>
      </c>
      <c r="G148" s="22">
        <v>78</v>
      </c>
      <c r="H148" s="23">
        <v>90</v>
      </c>
      <c r="I148" s="22">
        <v>542</v>
      </c>
    </row>
    <row r="149" spans="1:9" ht="14.35">
      <c r="A149" t="s">
        <v>4</v>
      </c>
      <c r="B149" s="20" t="s">
        <v>299</v>
      </c>
      <c r="C149" s="21" t="s">
        <v>300</v>
      </c>
      <c r="D149" s="22">
        <v>85</v>
      </c>
      <c r="E149" s="22">
        <v>107</v>
      </c>
      <c r="F149" s="22">
        <v>84</v>
      </c>
      <c r="G149" s="22">
        <v>136</v>
      </c>
      <c r="H149" s="23">
        <v>129</v>
      </c>
      <c r="I149" s="22">
        <v>541</v>
      </c>
    </row>
    <row r="150" spans="1:9" ht="14.35">
      <c r="A150" t="s">
        <v>27</v>
      </c>
      <c r="B150" s="20" t="s">
        <v>301</v>
      </c>
      <c r="C150" s="21" t="s">
        <v>302</v>
      </c>
      <c r="D150" s="22">
        <v>94</v>
      </c>
      <c r="E150" s="22">
        <v>130</v>
      </c>
      <c r="F150" s="22">
        <v>120</v>
      </c>
      <c r="G150" s="22">
        <v>94</v>
      </c>
      <c r="H150" s="23">
        <v>74</v>
      </c>
      <c r="I150" s="22">
        <v>512</v>
      </c>
    </row>
    <row r="151" spans="1:9" ht="14.35">
      <c r="A151" t="s">
        <v>27</v>
      </c>
      <c r="B151" s="20" t="s">
        <v>303</v>
      </c>
      <c r="C151" s="21" t="s">
        <v>304</v>
      </c>
      <c r="D151" s="22">
        <v>156</v>
      </c>
      <c r="E151" s="22">
        <v>100</v>
      </c>
      <c r="F151" s="22">
        <v>102</v>
      </c>
      <c r="G151" s="22">
        <v>60</v>
      </c>
      <c r="H151" s="23">
        <v>56</v>
      </c>
      <c r="I151" s="22">
        <v>474</v>
      </c>
    </row>
    <row r="152" spans="1:9" ht="14.35">
      <c r="A152" t="s">
        <v>27</v>
      </c>
      <c r="B152" s="20" t="s">
        <v>305</v>
      </c>
      <c r="C152" s="21" t="s">
        <v>306</v>
      </c>
      <c r="D152" s="22">
        <v>72</v>
      </c>
      <c r="E152" s="22">
        <v>97</v>
      </c>
      <c r="F152" s="22">
        <v>74</v>
      </c>
      <c r="G152" s="22">
        <v>89</v>
      </c>
      <c r="H152" s="23">
        <v>84</v>
      </c>
      <c r="I152" s="22">
        <v>416</v>
      </c>
    </row>
    <row r="153" spans="1:9" ht="14.35">
      <c r="A153" t="s">
        <v>27</v>
      </c>
      <c r="B153" s="20" t="s">
        <v>307</v>
      </c>
      <c r="C153" s="21" t="s">
        <v>308</v>
      </c>
      <c r="D153" s="22">
        <v>78</v>
      </c>
      <c r="E153" s="22">
        <v>84</v>
      </c>
      <c r="F153" s="22">
        <v>96</v>
      </c>
      <c r="G153" s="22">
        <v>82</v>
      </c>
      <c r="H153" s="23">
        <v>64</v>
      </c>
      <c r="I153" s="22">
        <v>404</v>
      </c>
    </row>
    <row r="154" spans="1:9" ht="14.35">
      <c r="A154" t="s">
        <v>4</v>
      </c>
      <c r="B154" s="20" t="s">
        <v>309</v>
      </c>
      <c r="C154" s="21" t="s">
        <v>310</v>
      </c>
      <c r="D154" s="22">
        <v>32</v>
      </c>
      <c r="E154" s="22">
        <v>38</v>
      </c>
      <c r="F154" s="22">
        <v>59</v>
      </c>
      <c r="G154" s="22">
        <v>135</v>
      </c>
      <c r="H154" s="23">
        <v>137</v>
      </c>
      <c r="I154" s="22">
        <v>401</v>
      </c>
    </row>
    <row r="155" spans="1:9" ht="14.35">
      <c r="A155" t="s">
        <v>4</v>
      </c>
      <c r="B155" s="20" t="s">
        <v>311</v>
      </c>
      <c r="C155" s="21" t="s">
        <v>312</v>
      </c>
      <c r="D155" s="28">
        <v>200</v>
      </c>
      <c r="E155" s="28">
        <v>46</v>
      </c>
      <c r="F155" s="28">
        <v>46</v>
      </c>
      <c r="G155" s="28">
        <v>31</v>
      </c>
      <c r="H155" s="23">
        <v>47</v>
      </c>
      <c r="I155" s="28">
        <v>370</v>
      </c>
    </row>
    <row r="156" spans="1:9" ht="14.35">
      <c r="A156" t="s">
        <v>4</v>
      </c>
      <c r="B156" s="20" t="s">
        <v>313</v>
      </c>
      <c r="C156" s="21" t="s">
        <v>314</v>
      </c>
      <c r="D156" s="22">
        <v>61</v>
      </c>
      <c r="E156" s="22">
        <v>75</v>
      </c>
      <c r="F156" s="22">
        <v>81</v>
      </c>
      <c r="G156" s="22">
        <v>70</v>
      </c>
      <c r="H156" s="23">
        <v>75</v>
      </c>
      <c r="I156" s="22">
        <v>362</v>
      </c>
    </row>
    <row r="157" spans="1:9" ht="14.35">
      <c r="A157" t="s">
        <v>27</v>
      </c>
      <c r="B157" s="20" t="s">
        <v>315</v>
      </c>
      <c r="C157" s="21" t="s">
        <v>316</v>
      </c>
      <c r="D157" s="22">
        <v>104</v>
      </c>
      <c r="E157" s="22">
        <v>50</v>
      </c>
      <c r="F157" s="22">
        <v>68</v>
      </c>
      <c r="G157" s="22">
        <v>64</v>
      </c>
      <c r="H157" s="23">
        <v>54</v>
      </c>
      <c r="I157" s="22">
        <v>340</v>
      </c>
    </row>
    <row r="158" spans="1:9" ht="14.35">
      <c r="A158" t="s">
        <v>4</v>
      </c>
      <c r="B158" s="20" t="s">
        <v>317</v>
      </c>
      <c r="C158" s="21" t="s">
        <v>318</v>
      </c>
      <c r="D158" s="22">
        <v>97</v>
      </c>
      <c r="E158" s="22">
        <v>91</v>
      </c>
      <c r="F158" s="22">
        <v>56</v>
      </c>
      <c r="G158" s="22">
        <v>35</v>
      </c>
      <c r="H158" s="23">
        <v>54</v>
      </c>
      <c r="I158" s="22">
        <v>333</v>
      </c>
    </row>
    <row r="159" spans="1:9" ht="14.35">
      <c r="A159" t="s">
        <v>4</v>
      </c>
      <c r="B159" s="20" t="s">
        <v>319</v>
      </c>
      <c r="C159" s="21" t="s">
        <v>320</v>
      </c>
      <c r="D159" s="22">
        <v>68</v>
      </c>
      <c r="E159" s="22">
        <v>72</v>
      </c>
      <c r="F159" s="22">
        <v>64</v>
      </c>
      <c r="G159" s="22">
        <v>58</v>
      </c>
      <c r="H159" s="23">
        <v>47</v>
      </c>
      <c r="I159" s="22">
        <v>309</v>
      </c>
    </row>
    <row r="160" spans="1:9" ht="14.35">
      <c r="A160" t="s">
        <v>27</v>
      </c>
      <c r="B160" s="20" t="s">
        <v>321</v>
      </c>
      <c r="C160" s="21" t="s">
        <v>322</v>
      </c>
      <c r="D160" s="22">
        <v>46</v>
      </c>
      <c r="E160" s="22">
        <v>46</v>
      </c>
      <c r="F160" s="22">
        <v>56</v>
      </c>
      <c r="G160" s="22">
        <v>85</v>
      </c>
      <c r="H160" s="23">
        <v>64</v>
      </c>
      <c r="I160" s="22">
        <v>297</v>
      </c>
    </row>
    <row r="161" spans="1:9" ht="14.35">
      <c r="A161" t="s">
        <v>4</v>
      </c>
      <c r="B161" s="20" t="s">
        <v>323</v>
      </c>
      <c r="C161" s="21" t="s">
        <v>324</v>
      </c>
      <c r="D161" s="22">
        <v>56</v>
      </c>
      <c r="E161" s="22">
        <v>40</v>
      </c>
      <c r="F161" s="22">
        <v>58</v>
      </c>
      <c r="G161" s="22">
        <v>72</v>
      </c>
      <c r="H161" s="23">
        <v>57</v>
      </c>
      <c r="I161" s="22">
        <v>283</v>
      </c>
    </row>
    <row r="162" spans="1:9" ht="14.35">
      <c r="A162" t="s">
        <v>4</v>
      </c>
      <c r="B162" s="20" t="s">
        <v>325</v>
      </c>
      <c r="C162" s="21" t="s">
        <v>326</v>
      </c>
      <c r="D162" s="22">
        <v>73</v>
      </c>
      <c r="E162" s="22">
        <v>65</v>
      </c>
      <c r="F162" s="22">
        <v>64</v>
      </c>
      <c r="G162" s="22">
        <v>63</v>
      </c>
      <c r="H162" s="23">
        <v>17</v>
      </c>
      <c r="I162" s="22">
        <v>282</v>
      </c>
    </row>
    <row r="163" spans="1:9" ht="14.35">
      <c r="A163" t="s">
        <v>4</v>
      </c>
      <c r="B163" s="20" t="s">
        <v>327</v>
      </c>
      <c r="C163" s="21" t="s">
        <v>328</v>
      </c>
      <c r="D163" s="22">
        <v>74</v>
      </c>
      <c r="E163" s="22">
        <v>62</v>
      </c>
      <c r="F163" s="22">
        <v>42</v>
      </c>
      <c r="G163" s="22">
        <v>35</v>
      </c>
      <c r="H163" s="23">
        <v>37</v>
      </c>
      <c r="I163" s="22">
        <v>250</v>
      </c>
    </row>
    <row r="164" spans="1:9" ht="14.35">
      <c r="A164" t="s">
        <v>4</v>
      </c>
      <c r="B164" s="20" t="s">
        <v>329</v>
      </c>
      <c r="C164" s="21" t="s">
        <v>330</v>
      </c>
      <c r="D164" s="22">
        <v>79</v>
      </c>
      <c r="E164" s="22">
        <v>55</v>
      </c>
      <c r="F164" s="22">
        <v>43</v>
      </c>
      <c r="G164" s="22">
        <v>28</v>
      </c>
      <c r="H164" s="23">
        <v>18</v>
      </c>
      <c r="I164" s="22">
        <v>223</v>
      </c>
    </row>
    <row r="165" spans="1:9" ht="14.35">
      <c r="A165" t="s">
        <v>4</v>
      </c>
      <c r="B165" s="20" t="s">
        <v>331</v>
      </c>
      <c r="C165" s="21" t="s">
        <v>332</v>
      </c>
      <c r="D165" s="22">
        <v>4</v>
      </c>
      <c r="E165" s="22">
        <v>11</v>
      </c>
      <c r="F165" s="22">
        <v>62</v>
      </c>
      <c r="G165" s="22">
        <v>62</v>
      </c>
      <c r="H165" s="23">
        <v>70</v>
      </c>
      <c r="I165" s="22">
        <v>209</v>
      </c>
    </row>
    <row r="166" spans="1:9" ht="14.35">
      <c r="A166" t="s">
        <v>4</v>
      </c>
      <c r="B166" s="20" t="s">
        <v>333</v>
      </c>
      <c r="C166" s="21" t="s">
        <v>334</v>
      </c>
      <c r="D166" s="22">
        <v>25</v>
      </c>
      <c r="E166" s="22">
        <v>34</v>
      </c>
      <c r="F166" s="22">
        <v>43</v>
      </c>
      <c r="G166" s="22">
        <v>33</v>
      </c>
      <c r="H166" s="23">
        <v>56</v>
      </c>
      <c r="I166" s="22">
        <v>191</v>
      </c>
    </row>
    <row r="167" spans="1:9" ht="14.35">
      <c r="A167" t="s">
        <v>4</v>
      </c>
      <c r="B167" s="20" t="s">
        <v>335</v>
      </c>
      <c r="C167" s="21" t="s">
        <v>288</v>
      </c>
      <c r="D167" s="22">
        <v>0</v>
      </c>
      <c r="E167" s="22">
        <v>1</v>
      </c>
      <c r="F167" s="22">
        <v>2</v>
      </c>
      <c r="G167" s="22">
        <v>8</v>
      </c>
      <c r="H167" s="23">
        <v>160</v>
      </c>
      <c r="I167" s="22">
        <v>171</v>
      </c>
    </row>
    <row r="168" spans="1:9" ht="14.35">
      <c r="A168" t="s">
        <v>27</v>
      </c>
      <c r="B168" s="20" t="s">
        <v>331</v>
      </c>
      <c r="C168" s="21" t="s">
        <v>332</v>
      </c>
      <c r="D168" s="22">
        <v>90</v>
      </c>
      <c r="E168" s="22">
        <v>78</v>
      </c>
      <c r="F168" s="22">
        <v>0</v>
      </c>
      <c r="G168" s="22">
        <v>0</v>
      </c>
      <c r="H168" s="23">
        <v>0</v>
      </c>
      <c r="I168" s="22">
        <v>168</v>
      </c>
    </row>
    <row r="169" spans="1:9" ht="14.35">
      <c r="A169" t="s">
        <v>4</v>
      </c>
      <c r="B169" s="20" t="s">
        <v>336</v>
      </c>
      <c r="C169" s="21" t="s">
        <v>337</v>
      </c>
      <c r="D169" s="22">
        <v>63</v>
      </c>
      <c r="E169" s="22">
        <v>29</v>
      </c>
      <c r="F169" s="22">
        <v>20</v>
      </c>
      <c r="G169" s="22">
        <v>13</v>
      </c>
      <c r="H169" s="23">
        <v>32</v>
      </c>
      <c r="I169" s="22">
        <v>157</v>
      </c>
    </row>
    <row r="170" spans="1:9" ht="14.35">
      <c r="A170" t="s">
        <v>27</v>
      </c>
      <c r="B170" s="20" t="s">
        <v>338</v>
      </c>
      <c r="C170" s="21" t="s">
        <v>339</v>
      </c>
      <c r="D170" s="22">
        <v>29</v>
      </c>
      <c r="E170" s="22">
        <v>24</v>
      </c>
      <c r="F170" s="22">
        <v>42</v>
      </c>
      <c r="G170" s="22">
        <v>21</v>
      </c>
      <c r="H170" s="23">
        <v>20</v>
      </c>
      <c r="I170" s="22">
        <v>136</v>
      </c>
    </row>
    <row r="171" spans="1:9" ht="14.35">
      <c r="A171" t="s">
        <v>4</v>
      </c>
      <c r="B171" s="20" t="s">
        <v>340</v>
      </c>
      <c r="C171" s="21" t="s">
        <v>341</v>
      </c>
      <c r="D171" s="22">
        <v>28</v>
      </c>
      <c r="E171" s="22">
        <v>23</v>
      </c>
      <c r="F171" s="22">
        <v>22</v>
      </c>
      <c r="G171" s="22">
        <v>23</v>
      </c>
      <c r="H171" s="23">
        <v>27</v>
      </c>
      <c r="I171" s="22">
        <v>123</v>
      </c>
    </row>
    <row r="172" spans="1:9" ht="14.35">
      <c r="A172" t="s">
        <v>4</v>
      </c>
      <c r="B172" s="20" t="s">
        <v>342</v>
      </c>
      <c r="C172" s="21" t="s">
        <v>343</v>
      </c>
      <c r="D172" s="22">
        <v>20</v>
      </c>
      <c r="E172" s="22">
        <v>26</v>
      </c>
      <c r="F172" s="22">
        <v>15</v>
      </c>
      <c r="G172" s="22">
        <v>34</v>
      </c>
      <c r="H172" s="23">
        <v>26</v>
      </c>
      <c r="I172" s="22">
        <v>121</v>
      </c>
    </row>
    <row r="173" spans="1:9" ht="14.35">
      <c r="A173" t="s">
        <v>4</v>
      </c>
      <c r="B173" s="20" t="s">
        <v>344</v>
      </c>
      <c r="C173" s="21" t="s">
        <v>345</v>
      </c>
      <c r="D173" s="22">
        <v>24</v>
      </c>
      <c r="E173" s="22">
        <v>22</v>
      </c>
      <c r="F173" s="22">
        <v>21</v>
      </c>
      <c r="G173" s="22">
        <v>25</v>
      </c>
      <c r="H173" s="23">
        <v>23</v>
      </c>
      <c r="I173" s="22">
        <v>115</v>
      </c>
    </row>
    <row r="174" spans="1:9" ht="14.35">
      <c r="A174" t="s">
        <v>27</v>
      </c>
      <c r="B174" s="20" t="s">
        <v>346</v>
      </c>
      <c r="C174" s="21" t="s">
        <v>347</v>
      </c>
      <c r="D174" s="22">
        <v>22</v>
      </c>
      <c r="E174" s="22">
        <v>30</v>
      </c>
      <c r="F174" s="22">
        <v>8</v>
      </c>
      <c r="G174" s="22">
        <v>28</v>
      </c>
      <c r="H174" s="23">
        <v>16</v>
      </c>
      <c r="I174" s="22">
        <v>104</v>
      </c>
    </row>
    <row r="175" spans="1:9" ht="14.35">
      <c r="A175" t="s">
        <v>4</v>
      </c>
      <c r="B175" s="20" t="s">
        <v>348</v>
      </c>
      <c r="C175" s="21" t="s">
        <v>349</v>
      </c>
      <c r="D175" s="22">
        <v>21</v>
      </c>
      <c r="E175" s="22">
        <v>17</v>
      </c>
      <c r="F175" s="22">
        <v>4</v>
      </c>
      <c r="G175" s="22">
        <v>32</v>
      </c>
      <c r="H175" s="23">
        <v>28</v>
      </c>
      <c r="I175" s="22">
        <v>102</v>
      </c>
    </row>
    <row r="176" spans="1:9" ht="14.35">
      <c r="A176" t="s">
        <v>4</v>
      </c>
      <c r="B176" s="20" t="s">
        <v>350</v>
      </c>
      <c r="C176" s="21" t="s">
        <v>351</v>
      </c>
      <c r="D176" s="22">
        <v>17</v>
      </c>
      <c r="E176" s="22">
        <v>15</v>
      </c>
      <c r="F176" s="22">
        <v>17</v>
      </c>
      <c r="G176" s="22">
        <v>25</v>
      </c>
      <c r="H176" s="23">
        <v>23</v>
      </c>
      <c r="I176" s="22">
        <v>97</v>
      </c>
    </row>
    <row r="177" spans="1:9" ht="14.35">
      <c r="A177" t="s">
        <v>27</v>
      </c>
      <c r="B177" s="20" t="s">
        <v>352</v>
      </c>
      <c r="C177" s="21" t="s">
        <v>353</v>
      </c>
      <c r="D177" s="22">
        <v>24</v>
      </c>
      <c r="E177" s="22">
        <v>14</v>
      </c>
      <c r="F177" s="22">
        <v>26</v>
      </c>
      <c r="G177" s="22">
        <v>14</v>
      </c>
      <c r="H177" s="23">
        <v>18</v>
      </c>
      <c r="I177" s="22">
        <v>96</v>
      </c>
    </row>
    <row r="178" spans="1:9" ht="14.35">
      <c r="A178" t="s">
        <v>4</v>
      </c>
      <c r="B178" s="20" t="s">
        <v>354</v>
      </c>
      <c r="C178" s="21" t="s">
        <v>355</v>
      </c>
      <c r="D178" s="22">
        <v>21</v>
      </c>
      <c r="E178" s="22">
        <v>9</v>
      </c>
      <c r="F178" s="22">
        <v>22</v>
      </c>
      <c r="G178" s="22">
        <v>18</v>
      </c>
      <c r="H178" s="23">
        <v>21</v>
      </c>
      <c r="I178" s="22">
        <v>91</v>
      </c>
    </row>
    <row r="179" spans="1:9" ht="14.35">
      <c r="A179" t="s">
        <v>4</v>
      </c>
      <c r="B179" s="20" t="s">
        <v>356</v>
      </c>
      <c r="C179" s="21" t="s">
        <v>357</v>
      </c>
      <c r="D179" s="22">
        <v>18</v>
      </c>
      <c r="E179" s="22">
        <v>16</v>
      </c>
      <c r="F179" s="22">
        <v>13</v>
      </c>
      <c r="G179" s="22">
        <v>17</v>
      </c>
      <c r="H179" s="23">
        <v>23</v>
      </c>
      <c r="I179" s="22">
        <v>87</v>
      </c>
    </row>
    <row r="180" spans="1:9" ht="14.35">
      <c r="A180" t="s">
        <v>27</v>
      </c>
      <c r="B180" s="20" t="s">
        <v>358</v>
      </c>
      <c r="C180" s="21" t="s">
        <v>359</v>
      </c>
      <c r="D180" s="22">
        <v>14</v>
      </c>
      <c r="E180" s="22">
        <v>14</v>
      </c>
      <c r="F180" s="22">
        <v>20</v>
      </c>
      <c r="G180" s="22">
        <v>16</v>
      </c>
      <c r="H180" s="23">
        <v>18</v>
      </c>
      <c r="I180" s="22">
        <v>82</v>
      </c>
    </row>
    <row r="181" spans="1:9" ht="14.35">
      <c r="A181" t="s">
        <v>27</v>
      </c>
      <c r="B181" s="20" t="s">
        <v>360</v>
      </c>
      <c r="C181" s="21" t="s">
        <v>361</v>
      </c>
      <c r="D181" s="22">
        <v>20</v>
      </c>
      <c r="E181" s="22">
        <v>20</v>
      </c>
      <c r="F181" s="22">
        <v>16</v>
      </c>
      <c r="G181" s="22">
        <v>10</v>
      </c>
      <c r="H181" s="23">
        <v>16</v>
      </c>
      <c r="I181" s="22">
        <v>82</v>
      </c>
    </row>
    <row r="182" spans="1:9" ht="14.35">
      <c r="A182" t="s">
        <v>4</v>
      </c>
      <c r="B182" s="20" t="s">
        <v>362</v>
      </c>
      <c r="C182" s="21" t="s">
        <v>363</v>
      </c>
      <c r="D182" s="22">
        <v>19</v>
      </c>
      <c r="E182" s="22">
        <v>31</v>
      </c>
      <c r="F182" s="22">
        <v>8</v>
      </c>
      <c r="G182" s="22">
        <v>14</v>
      </c>
      <c r="H182" s="23">
        <v>9</v>
      </c>
      <c r="I182" s="22">
        <v>81</v>
      </c>
    </row>
    <row r="183" spans="1:9" ht="14.35">
      <c r="A183" t="s">
        <v>4</v>
      </c>
      <c r="B183" s="20" t="s">
        <v>364</v>
      </c>
      <c r="C183" s="21" t="s">
        <v>365</v>
      </c>
      <c r="D183" s="22">
        <v>21</v>
      </c>
      <c r="E183" s="22">
        <v>19</v>
      </c>
      <c r="F183" s="22">
        <v>21</v>
      </c>
      <c r="G183" s="22">
        <v>6</v>
      </c>
      <c r="H183" s="23">
        <v>13</v>
      </c>
      <c r="I183" s="22">
        <v>80</v>
      </c>
    </row>
    <row r="184" spans="1:9" ht="14.35">
      <c r="A184" t="s">
        <v>27</v>
      </c>
      <c r="B184" s="20" t="s">
        <v>366</v>
      </c>
      <c r="C184" s="21" t="s">
        <v>367</v>
      </c>
      <c r="D184" s="22">
        <v>20</v>
      </c>
      <c r="E184" s="22">
        <v>14</v>
      </c>
      <c r="F184" s="22">
        <v>14</v>
      </c>
      <c r="G184" s="22">
        <v>20</v>
      </c>
      <c r="H184" s="23">
        <v>12</v>
      </c>
      <c r="I184" s="22">
        <v>80</v>
      </c>
    </row>
    <row r="185" spans="1:9" ht="14.35">
      <c r="A185" t="s">
        <v>4</v>
      </c>
      <c r="B185" s="20" t="s">
        <v>368</v>
      </c>
      <c r="C185" s="21" t="s">
        <v>369</v>
      </c>
      <c r="D185" s="22">
        <v>20</v>
      </c>
      <c r="E185" s="22">
        <v>22</v>
      </c>
      <c r="F185" s="22">
        <v>16</v>
      </c>
      <c r="G185" s="22">
        <v>13</v>
      </c>
      <c r="H185" s="23">
        <v>7</v>
      </c>
      <c r="I185" s="22">
        <v>78</v>
      </c>
    </row>
    <row r="186" spans="1:9" ht="14.35">
      <c r="A186" t="s">
        <v>4</v>
      </c>
      <c r="B186" s="20" t="s">
        <v>370</v>
      </c>
      <c r="C186" s="21" t="s">
        <v>371</v>
      </c>
      <c r="D186" s="22">
        <v>17</v>
      </c>
      <c r="E186" s="22">
        <v>17</v>
      </c>
      <c r="F186" s="22">
        <v>7</v>
      </c>
      <c r="G186" s="22">
        <v>13</v>
      </c>
      <c r="H186" s="23">
        <v>23</v>
      </c>
      <c r="I186" s="22">
        <v>77</v>
      </c>
    </row>
    <row r="187" spans="1:9" ht="14.35">
      <c r="A187" t="s">
        <v>27</v>
      </c>
      <c r="B187" s="20" t="s">
        <v>372</v>
      </c>
      <c r="C187" s="21" t="s">
        <v>373</v>
      </c>
      <c r="D187" s="22">
        <v>12</v>
      </c>
      <c r="E187" s="22">
        <v>14</v>
      </c>
      <c r="F187" s="22">
        <v>6</v>
      </c>
      <c r="G187" s="22">
        <v>14</v>
      </c>
      <c r="H187" s="23">
        <v>28</v>
      </c>
      <c r="I187" s="22">
        <v>74</v>
      </c>
    </row>
    <row r="188" spans="1:9" ht="14.35">
      <c r="A188" t="s">
        <v>4</v>
      </c>
      <c r="B188" s="20" t="s">
        <v>374</v>
      </c>
      <c r="C188" s="21" t="s">
        <v>375</v>
      </c>
      <c r="D188" s="22">
        <v>12</v>
      </c>
      <c r="E188" s="22">
        <v>14</v>
      </c>
      <c r="F188" s="22">
        <v>16</v>
      </c>
      <c r="G188" s="22">
        <v>13</v>
      </c>
      <c r="H188" s="23">
        <v>13</v>
      </c>
      <c r="I188" s="22">
        <v>68</v>
      </c>
    </row>
    <row r="189" spans="1:9" ht="14.35">
      <c r="A189" t="s">
        <v>4</v>
      </c>
      <c r="B189" s="20" t="s">
        <v>376</v>
      </c>
      <c r="C189" s="21" t="s">
        <v>377</v>
      </c>
      <c r="D189" s="22">
        <v>8</v>
      </c>
      <c r="E189" s="22">
        <v>9</v>
      </c>
      <c r="F189" s="22">
        <v>18</v>
      </c>
      <c r="G189" s="22">
        <v>19</v>
      </c>
      <c r="H189" s="23">
        <v>10</v>
      </c>
      <c r="I189" s="22">
        <v>64</v>
      </c>
    </row>
    <row r="190" spans="1:9" ht="14.35">
      <c r="A190" t="s">
        <v>27</v>
      </c>
      <c r="B190" s="20" t="s">
        <v>378</v>
      </c>
      <c r="C190" s="21" t="s">
        <v>379</v>
      </c>
      <c r="D190" s="22">
        <v>0</v>
      </c>
      <c r="E190" s="22">
        <v>2</v>
      </c>
      <c r="F190" s="22">
        <v>20</v>
      </c>
      <c r="G190" s="22">
        <v>12</v>
      </c>
      <c r="H190" s="23">
        <v>24</v>
      </c>
      <c r="I190" s="22">
        <v>58</v>
      </c>
    </row>
    <row r="191" spans="1:9" ht="14.35">
      <c r="A191" t="s">
        <v>27</v>
      </c>
      <c r="B191" s="20" t="s">
        <v>380</v>
      </c>
      <c r="C191" s="21" t="s">
        <v>381</v>
      </c>
      <c r="D191" s="22">
        <v>4</v>
      </c>
      <c r="E191" s="22">
        <v>12</v>
      </c>
      <c r="F191" s="22">
        <v>16</v>
      </c>
      <c r="G191" s="22">
        <v>14</v>
      </c>
      <c r="H191" s="23">
        <v>10</v>
      </c>
      <c r="I191" s="22">
        <v>56</v>
      </c>
    </row>
    <row r="192" spans="1:9" ht="14.35">
      <c r="A192" t="s">
        <v>4</v>
      </c>
      <c r="B192" s="20" t="s">
        <v>382</v>
      </c>
      <c r="C192" s="21" t="s">
        <v>383</v>
      </c>
      <c r="D192" s="22">
        <v>19</v>
      </c>
      <c r="E192" s="22">
        <v>14</v>
      </c>
      <c r="F192" s="22">
        <v>11</v>
      </c>
      <c r="G192" s="22">
        <v>8</v>
      </c>
      <c r="H192" s="23">
        <v>3</v>
      </c>
      <c r="I192" s="22">
        <v>55</v>
      </c>
    </row>
    <row r="193" spans="1:9" ht="14.35">
      <c r="A193" t="s">
        <v>4</v>
      </c>
      <c r="B193" s="20" t="s">
        <v>384</v>
      </c>
      <c r="C193" s="21" t="s">
        <v>385</v>
      </c>
      <c r="D193" s="22">
        <v>8</v>
      </c>
      <c r="E193" s="22">
        <v>14</v>
      </c>
      <c r="F193" s="22">
        <v>12</v>
      </c>
      <c r="G193" s="22">
        <v>7</v>
      </c>
      <c r="H193" s="23">
        <v>13</v>
      </c>
      <c r="I193" s="22">
        <v>54</v>
      </c>
    </row>
    <row r="194" spans="1:9" ht="14.35">
      <c r="A194" t="s">
        <v>4</v>
      </c>
      <c r="B194" s="20" t="s">
        <v>386</v>
      </c>
      <c r="C194" s="21" t="s">
        <v>387</v>
      </c>
      <c r="D194" s="22">
        <v>19</v>
      </c>
      <c r="E194" s="22">
        <v>21</v>
      </c>
      <c r="F194" s="22">
        <v>10</v>
      </c>
      <c r="G194" s="22">
        <v>2</v>
      </c>
      <c r="H194" s="23">
        <v>0</v>
      </c>
      <c r="I194" s="22">
        <v>52</v>
      </c>
    </row>
    <row r="195" spans="1:9" ht="14.35">
      <c r="A195" t="s">
        <v>4</v>
      </c>
      <c r="B195" s="20" t="s">
        <v>388</v>
      </c>
      <c r="C195" s="21" t="s">
        <v>389</v>
      </c>
      <c r="D195" s="22">
        <v>15</v>
      </c>
      <c r="E195" s="22">
        <v>12</v>
      </c>
      <c r="F195" s="22">
        <v>13</v>
      </c>
      <c r="G195" s="22">
        <v>7</v>
      </c>
      <c r="H195" s="23">
        <v>4</v>
      </c>
      <c r="I195" s="22">
        <v>51</v>
      </c>
    </row>
    <row r="196" spans="1:9" ht="14.35">
      <c r="A196" t="s">
        <v>4</v>
      </c>
      <c r="B196" s="20" t="s">
        <v>390</v>
      </c>
      <c r="C196" s="21" t="s">
        <v>391</v>
      </c>
      <c r="D196" s="22">
        <v>6</v>
      </c>
      <c r="E196" s="22">
        <v>9</v>
      </c>
      <c r="F196" s="22">
        <v>9</v>
      </c>
      <c r="G196" s="22">
        <v>9</v>
      </c>
      <c r="H196" s="23">
        <v>12</v>
      </c>
      <c r="I196" s="22">
        <v>45</v>
      </c>
    </row>
    <row r="197" spans="1:9" ht="14.35">
      <c r="A197" t="s">
        <v>27</v>
      </c>
      <c r="B197" s="20" t="s">
        <v>392</v>
      </c>
      <c r="C197" s="21" t="s">
        <v>393</v>
      </c>
      <c r="D197" s="22">
        <v>22</v>
      </c>
      <c r="E197" s="22">
        <v>14</v>
      </c>
      <c r="F197" s="22">
        <v>2</v>
      </c>
      <c r="G197" s="22">
        <v>4</v>
      </c>
      <c r="H197" s="23">
        <v>2</v>
      </c>
      <c r="I197" s="22">
        <v>44</v>
      </c>
    </row>
    <row r="198" spans="1:9" ht="14.35">
      <c r="A198" t="s">
        <v>4</v>
      </c>
      <c r="B198" s="20" t="s">
        <v>394</v>
      </c>
      <c r="C198" s="21" t="s">
        <v>395</v>
      </c>
      <c r="D198" s="22">
        <v>10</v>
      </c>
      <c r="E198" s="22">
        <v>7</v>
      </c>
      <c r="F198" s="22">
        <v>8</v>
      </c>
      <c r="G198" s="22">
        <v>7</v>
      </c>
      <c r="H198" s="23">
        <v>8</v>
      </c>
      <c r="I198" s="22">
        <v>40</v>
      </c>
    </row>
    <row r="199" spans="1:9" ht="14.35">
      <c r="A199" t="s">
        <v>4</v>
      </c>
      <c r="B199" s="20" t="s">
        <v>396</v>
      </c>
      <c r="C199" s="21" t="s">
        <v>397</v>
      </c>
      <c r="D199" s="22">
        <v>9</v>
      </c>
      <c r="E199" s="22">
        <v>9</v>
      </c>
      <c r="F199" s="22">
        <v>9</v>
      </c>
      <c r="G199" s="22">
        <v>6</v>
      </c>
      <c r="H199" s="23">
        <v>2</v>
      </c>
      <c r="I199" s="22">
        <v>35</v>
      </c>
    </row>
    <row r="200" spans="1:9" ht="14.35">
      <c r="A200" t="s">
        <v>4</v>
      </c>
      <c r="B200" s="20" t="s">
        <v>398</v>
      </c>
      <c r="C200" s="21" t="s">
        <v>399</v>
      </c>
      <c r="D200" s="22">
        <v>8</v>
      </c>
      <c r="E200" s="22">
        <v>1</v>
      </c>
      <c r="F200" s="22">
        <v>2</v>
      </c>
      <c r="G200" s="22">
        <v>15</v>
      </c>
      <c r="H200" s="23">
        <v>8</v>
      </c>
      <c r="I200" s="22">
        <v>34</v>
      </c>
    </row>
    <row r="201" spans="1:9" ht="14.35">
      <c r="A201" t="s">
        <v>4</v>
      </c>
      <c r="B201" s="20" t="s">
        <v>400</v>
      </c>
      <c r="C201" s="21" t="s">
        <v>401</v>
      </c>
      <c r="D201" s="22">
        <v>8</v>
      </c>
      <c r="E201" s="22">
        <v>3</v>
      </c>
      <c r="F201" s="22">
        <v>10</v>
      </c>
      <c r="G201" s="22">
        <v>5</v>
      </c>
      <c r="H201" s="23">
        <v>6</v>
      </c>
      <c r="I201" s="22">
        <v>32</v>
      </c>
    </row>
    <row r="202" spans="1:9" ht="14.35">
      <c r="A202" t="s">
        <v>4</v>
      </c>
      <c r="B202" s="20" t="s">
        <v>402</v>
      </c>
      <c r="C202" s="21" t="s">
        <v>403</v>
      </c>
      <c r="D202" s="22">
        <v>0</v>
      </c>
      <c r="E202" s="22">
        <v>0</v>
      </c>
      <c r="F202" s="22">
        <v>0</v>
      </c>
      <c r="G202" s="22">
        <v>0</v>
      </c>
      <c r="H202" s="23">
        <v>31</v>
      </c>
      <c r="I202" s="22">
        <v>31</v>
      </c>
    </row>
    <row r="203" spans="1:9" ht="14.35">
      <c r="A203" t="s">
        <v>4</v>
      </c>
      <c r="B203" s="20" t="s">
        <v>404</v>
      </c>
      <c r="C203" s="21" t="s">
        <v>405</v>
      </c>
      <c r="D203" s="22">
        <v>0</v>
      </c>
      <c r="E203" s="22">
        <v>0</v>
      </c>
      <c r="F203" s="22">
        <v>0</v>
      </c>
      <c r="G203" s="22">
        <v>6</v>
      </c>
      <c r="H203" s="23">
        <v>24</v>
      </c>
      <c r="I203" s="22">
        <v>30</v>
      </c>
    </row>
    <row r="204" spans="1:9" ht="14.35">
      <c r="A204" t="s">
        <v>4</v>
      </c>
      <c r="B204" s="20" t="s">
        <v>406</v>
      </c>
      <c r="C204" s="21" t="s">
        <v>407</v>
      </c>
      <c r="D204" s="22">
        <v>13</v>
      </c>
      <c r="E204" s="22">
        <v>5</v>
      </c>
      <c r="F204" s="22">
        <v>5</v>
      </c>
      <c r="G204" s="22">
        <v>2</v>
      </c>
      <c r="H204" s="23">
        <v>4</v>
      </c>
      <c r="I204" s="22">
        <v>29</v>
      </c>
    </row>
    <row r="205" spans="1:9" ht="14.35">
      <c r="A205" t="s">
        <v>4</v>
      </c>
      <c r="B205" s="20" t="s">
        <v>408</v>
      </c>
      <c r="C205" s="21" t="s">
        <v>409</v>
      </c>
      <c r="D205" s="22">
        <v>7</v>
      </c>
      <c r="E205" s="22">
        <v>6</v>
      </c>
      <c r="F205" s="22">
        <v>3</v>
      </c>
      <c r="G205" s="22">
        <v>7</v>
      </c>
      <c r="H205" s="23">
        <v>6</v>
      </c>
      <c r="I205" s="22">
        <v>29</v>
      </c>
    </row>
    <row r="206" spans="1:9" ht="14.35">
      <c r="A206" t="s">
        <v>4</v>
      </c>
      <c r="B206" s="20" t="s">
        <v>410</v>
      </c>
      <c r="C206" s="21" t="s">
        <v>411</v>
      </c>
      <c r="D206" s="22">
        <v>4</v>
      </c>
      <c r="E206" s="22">
        <v>5</v>
      </c>
      <c r="F206" s="22">
        <v>3</v>
      </c>
      <c r="G206" s="22">
        <v>7</v>
      </c>
      <c r="H206" s="23">
        <v>5</v>
      </c>
      <c r="I206" s="22">
        <v>24</v>
      </c>
    </row>
    <row r="207" spans="1:9" ht="14.35">
      <c r="A207" t="s">
        <v>27</v>
      </c>
      <c r="B207" s="20" t="s">
        <v>412</v>
      </c>
      <c r="C207" s="21" t="s">
        <v>413</v>
      </c>
      <c r="D207" s="22">
        <v>8</v>
      </c>
      <c r="E207" s="22">
        <v>0</v>
      </c>
      <c r="F207" s="22">
        <v>4</v>
      </c>
      <c r="G207" s="22">
        <v>0</v>
      </c>
      <c r="H207" s="23">
        <v>12</v>
      </c>
      <c r="I207" s="22">
        <v>24</v>
      </c>
    </row>
    <row r="208" spans="1:9" ht="14.35">
      <c r="A208" t="s">
        <v>4</v>
      </c>
      <c r="B208" s="20" t="s">
        <v>414</v>
      </c>
      <c r="C208" s="21" t="s">
        <v>415</v>
      </c>
      <c r="D208" s="22">
        <v>11</v>
      </c>
      <c r="E208" s="22">
        <v>11</v>
      </c>
      <c r="F208" s="22">
        <v>0</v>
      </c>
      <c r="G208" s="22">
        <v>0</v>
      </c>
      <c r="H208" s="23">
        <v>0</v>
      </c>
      <c r="I208" s="22">
        <v>22</v>
      </c>
    </row>
    <row r="209" spans="1:9" ht="14.35">
      <c r="A209" t="s">
        <v>27</v>
      </c>
      <c r="B209" s="20" t="s">
        <v>416</v>
      </c>
      <c r="C209" s="21" t="s">
        <v>417</v>
      </c>
      <c r="D209" s="22">
        <v>6</v>
      </c>
      <c r="E209" s="22">
        <v>4</v>
      </c>
      <c r="F209" s="22">
        <v>10</v>
      </c>
      <c r="G209" s="22">
        <v>2</v>
      </c>
      <c r="H209" s="23">
        <v>0</v>
      </c>
      <c r="I209" s="22">
        <v>22</v>
      </c>
    </row>
    <row r="210" spans="1:9" ht="14.35">
      <c r="A210" t="s">
        <v>27</v>
      </c>
      <c r="B210" s="20" t="s">
        <v>418</v>
      </c>
      <c r="C210" s="21" t="s">
        <v>419</v>
      </c>
      <c r="D210" s="22">
        <v>4</v>
      </c>
      <c r="E210" s="22">
        <v>12</v>
      </c>
      <c r="F210" s="22">
        <v>2</v>
      </c>
      <c r="G210" s="22">
        <v>2</v>
      </c>
      <c r="H210" s="23">
        <v>2</v>
      </c>
      <c r="I210" s="22">
        <v>22</v>
      </c>
    </row>
    <row r="211" spans="1:9" ht="14.35">
      <c r="A211" t="s">
        <v>4</v>
      </c>
      <c r="B211" s="20" t="s">
        <v>420</v>
      </c>
      <c r="C211" s="21" t="s">
        <v>421</v>
      </c>
      <c r="D211" s="22">
        <v>8</v>
      </c>
      <c r="E211" s="22">
        <v>5</v>
      </c>
      <c r="F211" s="22">
        <v>5</v>
      </c>
      <c r="G211" s="22">
        <v>1</v>
      </c>
      <c r="H211" s="23">
        <v>2</v>
      </c>
      <c r="I211" s="22">
        <v>21</v>
      </c>
    </row>
    <row r="212" spans="1:9" ht="14.35">
      <c r="A212" t="s">
        <v>27</v>
      </c>
      <c r="B212" s="20" t="s">
        <v>422</v>
      </c>
      <c r="C212" s="21" t="s">
        <v>423</v>
      </c>
      <c r="D212" s="22">
        <v>14</v>
      </c>
      <c r="E212" s="22">
        <v>6</v>
      </c>
      <c r="F212" s="22">
        <v>0</v>
      </c>
      <c r="G212" s="22">
        <v>0</v>
      </c>
      <c r="H212" s="23">
        <v>0</v>
      </c>
      <c r="I212" s="22">
        <v>20</v>
      </c>
    </row>
    <row r="213" spans="1:9" ht="14.35">
      <c r="A213" t="s">
        <v>4</v>
      </c>
      <c r="B213" s="20" t="s">
        <v>424</v>
      </c>
      <c r="C213" s="21" t="s">
        <v>425</v>
      </c>
      <c r="D213" s="22">
        <v>4</v>
      </c>
      <c r="E213" s="22">
        <v>2</v>
      </c>
      <c r="F213" s="22">
        <v>1</v>
      </c>
      <c r="G213" s="22">
        <v>2</v>
      </c>
      <c r="H213" s="23">
        <v>7</v>
      </c>
      <c r="I213" s="22">
        <v>16</v>
      </c>
    </row>
    <row r="214" spans="1:9" ht="14.35">
      <c r="A214" t="s">
        <v>4</v>
      </c>
      <c r="B214" s="20" t="s">
        <v>426</v>
      </c>
      <c r="C214" s="21" t="s">
        <v>427</v>
      </c>
      <c r="D214" s="22">
        <v>4</v>
      </c>
      <c r="E214" s="22">
        <v>5</v>
      </c>
      <c r="F214" s="22">
        <v>4</v>
      </c>
      <c r="G214" s="22">
        <v>1</v>
      </c>
      <c r="H214" s="23">
        <v>2</v>
      </c>
      <c r="I214" s="22">
        <v>16</v>
      </c>
    </row>
    <row r="215" spans="1:9" ht="14.35">
      <c r="A215" t="s">
        <v>4</v>
      </c>
      <c r="B215" s="20" t="s">
        <v>428</v>
      </c>
      <c r="C215" s="21" t="s">
        <v>429</v>
      </c>
      <c r="D215" s="22">
        <v>3</v>
      </c>
      <c r="E215" s="22">
        <v>0</v>
      </c>
      <c r="F215" s="22">
        <v>5</v>
      </c>
      <c r="G215" s="22">
        <v>4</v>
      </c>
      <c r="H215" s="23">
        <v>4</v>
      </c>
      <c r="I215" s="22">
        <v>16</v>
      </c>
    </row>
    <row r="216" spans="1:9" ht="14.35">
      <c r="A216" t="s">
        <v>4</v>
      </c>
      <c r="B216" s="20" t="s">
        <v>430</v>
      </c>
      <c r="C216" s="21" t="s">
        <v>431</v>
      </c>
      <c r="D216" s="22">
        <v>3</v>
      </c>
      <c r="E216" s="22">
        <v>3</v>
      </c>
      <c r="F216" s="22">
        <v>5</v>
      </c>
      <c r="G216" s="22">
        <v>2</v>
      </c>
      <c r="H216" s="23">
        <v>3</v>
      </c>
      <c r="I216" s="22">
        <v>16</v>
      </c>
    </row>
    <row r="217" spans="1:9" ht="14.35">
      <c r="A217" t="s">
        <v>4</v>
      </c>
      <c r="B217" s="20" t="s">
        <v>432</v>
      </c>
      <c r="C217" s="21" t="s">
        <v>387</v>
      </c>
      <c r="D217" s="22">
        <v>0</v>
      </c>
      <c r="E217" s="22">
        <v>1</v>
      </c>
      <c r="F217" s="22">
        <v>3</v>
      </c>
      <c r="G217" s="22">
        <v>2</v>
      </c>
      <c r="H217" s="23">
        <v>10</v>
      </c>
      <c r="I217" s="22">
        <v>16</v>
      </c>
    </row>
    <row r="218" spans="1:9" ht="14.35">
      <c r="A218" t="s">
        <v>27</v>
      </c>
      <c r="B218" s="20" t="s">
        <v>433</v>
      </c>
      <c r="C218" s="21" t="s">
        <v>434</v>
      </c>
      <c r="D218" s="22">
        <v>0</v>
      </c>
      <c r="E218" s="22">
        <v>0</v>
      </c>
      <c r="F218" s="22">
        <v>4</v>
      </c>
      <c r="G218" s="22">
        <v>2</v>
      </c>
      <c r="H218" s="23">
        <v>10</v>
      </c>
      <c r="I218" s="22">
        <v>16</v>
      </c>
    </row>
    <row r="219" spans="1:9" ht="14.35">
      <c r="A219" t="s">
        <v>4</v>
      </c>
      <c r="B219" s="20" t="s">
        <v>435</v>
      </c>
      <c r="C219" s="21" t="s">
        <v>436</v>
      </c>
      <c r="D219" s="22">
        <v>3</v>
      </c>
      <c r="E219" s="22">
        <v>3</v>
      </c>
      <c r="F219" s="22">
        <v>0</v>
      </c>
      <c r="G219" s="22">
        <v>6</v>
      </c>
      <c r="H219" s="23">
        <v>3</v>
      </c>
      <c r="I219" s="22">
        <v>15</v>
      </c>
    </row>
    <row r="220" spans="1:9" ht="14.35">
      <c r="A220" t="s">
        <v>4</v>
      </c>
      <c r="B220" s="20" t="s">
        <v>437</v>
      </c>
      <c r="C220" s="21" t="s">
        <v>438</v>
      </c>
      <c r="D220" s="22">
        <v>4</v>
      </c>
      <c r="E220" s="22">
        <v>2</v>
      </c>
      <c r="F220" s="22">
        <v>4</v>
      </c>
      <c r="G220" s="22">
        <v>1</v>
      </c>
      <c r="H220" s="23">
        <v>4</v>
      </c>
      <c r="I220" s="22">
        <v>15</v>
      </c>
    </row>
    <row r="221" spans="1:9" ht="14.35">
      <c r="A221" t="s">
        <v>27</v>
      </c>
      <c r="B221" s="20" t="s">
        <v>439</v>
      </c>
      <c r="C221" s="21" t="s">
        <v>440</v>
      </c>
      <c r="D221" s="22">
        <v>6</v>
      </c>
      <c r="E221" s="22">
        <v>2</v>
      </c>
      <c r="F221" s="22">
        <v>2</v>
      </c>
      <c r="G221" s="22">
        <v>2</v>
      </c>
      <c r="H221" s="23">
        <v>2</v>
      </c>
      <c r="I221" s="22">
        <v>14</v>
      </c>
    </row>
    <row r="222" spans="1:9" ht="14.35">
      <c r="A222" t="s">
        <v>4</v>
      </c>
      <c r="B222" s="20" t="s">
        <v>441</v>
      </c>
      <c r="C222" s="21" t="s">
        <v>442</v>
      </c>
      <c r="D222" s="22">
        <v>3</v>
      </c>
      <c r="E222" s="22">
        <v>5</v>
      </c>
      <c r="F222" s="22">
        <v>2</v>
      </c>
      <c r="G222" s="22">
        <v>0</v>
      </c>
      <c r="H222" s="23">
        <v>3</v>
      </c>
      <c r="I222" s="22">
        <v>13</v>
      </c>
    </row>
    <row r="223" spans="1:9" ht="14.35">
      <c r="A223" t="s">
        <v>4</v>
      </c>
      <c r="B223" s="20" t="s">
        <v>443</v>
      </c>
      <c r="C223" s="21" t="s">
        <v>444</v>
      </c>
      <c r="D223" s="22">
        <v>1</v>
      </c>
      <c r="E223" s="22">
        <v>1</v>
      </c>
      <c r="F223" s="22">
        <v>3</v>
      </c>
      <c r="G223" s="22">
        <v>5</v>
      </c>
      <c r="H223" s="23">
        <v>3</v>
      </c>
      <c r="I223" s="22">
        <v>13</v>
      </c>
    </row>
    <row r="224" spans="1:9" ht="14.35">
      <c r="A224" t="s">
        <v>4</v>
      </c>
      <c r="B224" s="20" t="s">
        <v>445</v>
      </c>
      <c r="C224" s="21" t="s">
        <v>446</v>
      </c>
      <c r="D224" s="22">
        <v>3</v>
      </c>
      <c r="E224" s="22">
        <v>1</v>
      </c>
      <c r="F224" s="22">
        <v>3</v>
      </c>
      <c r="G224" s="22">
        <v>3</v>
      </c>
      <c r="H224" s="23">
        <v>2</v>
      </c>
      <c r="I224" s="22">
        <v>12</v>
      </c>
    </row>
    <row r="225" spans="1:9" ht="14.35">
      <c r="A225" t="s">
        <v>27</v>
      </c>
      <c r="B225" s="20" t="s">
        <v>447</v>
      </c>
      <c r="C225" s="21" t="s">
        <v>244</v>
      </c>
      <c r="D225" s="22">
        <v>0</v>
      </c>
      <c r="E225" s="22">
        <v>0</v>
      </c>
      <c r="F225" s="22">
        <v>0</v>
      </c>
      <c r="G225" s="22">
        <v>0</v>
      </c>
      <c r="H225" s="23">
        <v>12</v>
      </c>
      <c r="I225" s="22">
        <v>12</v>
      </c>
    </row>
    <row r="226" spans="1:9" ht="14.35">
      <c r="A226" t="s">
        <v>27</v>
      </c>
      <c r="B226" s="20" t="s">
        <v>448</v>
      </c>
      <c r="C226" s="21" t="s">
        <v>449</v>
      </c>
      <c r="D226" s="22">
        <v>0</v>
      </c>
      <c r="E226" s="22">
        <v>2</v>
      </c>
      <c r="F226" s="22">
        <v>4</v>
      </c>
      <c r="G226" s="22">
        <v>6</v>
      </c>
      <c r="H226" s="23">
        <v>0</v>
      </c>
      <c r="I226" s="22">
        <v>12</v>
      </c>
    </row>
    <row r="227" spans="1:9" ht="14.35">
      <c r="A227" t="s">
        <v>27</v>
      </c>
      <c r="B227" s="20" t="s">
        <v>450</v>
      </c>
      <c r="C227" s="21" t="s">
        <v>451</v>
      </c>
      <c r="D227" s="22">
        <v>6</v>
      </c>
      <c r="E227" s="22">
        <v>6</v>
      </c>
      <c r="F227" s="22">
        <v>0</v>
      </c>
      <c r="G227" s="22">
        <v>0</v>
      </c>
      <c r="H227" s="23">
        <v>0</v>
      </c>
      <c r="I227" s="22">
        <v>12</v>
      </c>
    </row>
    <row r="228" spans="1:9" ht="14.35">
      <c r="A228" t="s">
        <v>4</v>
      </c>
      <c r="B228" s="20" t="s">
        <v>452</v>
      </c>
      <c r="C228" s="21" t="s">
        <v>369</v>
      </c>
      <c r="D228" s="22">
        <v>0</v>
      </c>
      <c r="E228" s="22">
        <v>0</v>
      </c>
      <c r="F228" s="22">
        <v>0</v>
      </c>
      <c r="G228" s="22">
        <v>0</v>
      </c>
      <c r="H228" s="23">
        <v>10</v>
      </c>
      <c r="I228" s="22">
        <v>10</v>
      </c>
    </row>
    <row r="229" spans="1:9" ht="14.35">
      <c r="A229" t="s">
        <v>4</v>
      </c>
      <c r="B229" s="20" t="s">
        <v>453</v>
      </c>
      <c r="C229" s="21" t="s">
        <v>454</v>
      </c>
      <c r="D229" s="22">
        <v>6</v>
      </c>
      <c r="E229" s="22">
        <v>1</v>
      </c>
      <c r="F229" s="22">
        <v>2</v>
      </c>
      <c r="G229" s="22">
        <v>0</v>
      </c>
      <c r="H229" s="23">
        <v>1</v>
      </c>
      <c r="I229" s="22">
        <v>10</v>
      </c>
    </row>
    <row r="230" spans="1:9" ht="14.35">
      <c r="A230" t="s">
        <v>27</v>
      </c>
      <c r="B230" s="20" t="s">
        <v>455</v>
      </c>
      <c r="C230" s="21" t="s">
        <v>456</v>
      </c>
      <c r="D230" s="22">
        <v>2</v>
      </c>
      <c r="E230" s="22">
        <v>2</v>
      </c>
      <c r="F230" s="22">
        <v>2</v>
      </c>
      <c r="G230" s="22">
        <v>0</v>
      </c>
      <c r="H230" s="23">
        <v>4</v>
      </c>
      <c r="I230" s="22">
        <v>10</v>
      </c>
    </row>
    <row r="231" spans="1:9" ht="14.35">
      <c r="A231" t="s">
        <v>4</v>
      </c>
      <c r="B231" s="20" t="s">
        <v>457</v>
      </c>
      <c r="C231" s="21" t="s">
        <v>458</v>
      </c>
      <c r="D231" s="22">
        <v>2</v>
      </c>
      <c r="E231" s="22">
        <v>1</v>
      </c>
      <c r="F231" s="22">
        <v>1</v>
      </c>
      <c r="G231" s="22">
        <v>5</v>
      </c>
      <c r="H231" s="23">
        <v>0</v>
      </c>
      <c r="I231" s="22">
        <v>9</v>
      </c>
    </row>
    <row r="232" spans="1:9" ht="14.35">
      <c r="A232" t="s">
        <v>4</v>
      </c>
      <c r="B232" s="20" t="s">
        <v>459</v>
      </c>
      <c r="C232" s="21" t="s">
        <v>460</v>
      </c>
      <c r="D232" s="22">
        <v>7</v>
      </c>
      <c r="E232" s="22">
        <v>1</v>
      </c>
      <c r="F232" s="22">
        <v>0</v>
      </c>
      <c r="G232" s="22">
        <v>0</v>
      </c>
      <c r="H232" s="23">
        <v>1</v>
      </c>
      <c r="I232" s="22">
        <v>9</v>
      </c>
    </row>
    <row r="233" spans="1:9" ht="14.35">
      <c r="A233" t="s">
        <v>4</v>
      </c>
      <c r="B233" s="20" t="s">
        <v>461</v>
      </c>
      <c r="C233" s="21" t="s">
        <v>462</v>
      </c>
      <c r="D233" s="22">
        <v>4</v>
      </c>
      <c r="E233" s="22">
        <v>0</v>
      </c>
      <c r="F233" s="22">
        <v>2</v>
      </c>
      <c r="G233" s="22">
        <v>2</v>
      </c>
      <c r="H233" s="23">
        <v>0</v>
      </c>
      <c r="I233" s="22">
        <v>8</v>
      </c>
    </row>
    <row r="234" spans="1:9" ht="14.35">
      <c r="A234" t="s">
        <v>4</v>
      </c>
      <c r="B234" s="20" t="s">
        <v>463</v>
      </c>
      <c r="C234" s="21" t="s">
        <v>464</v>
      </c>
      <c r="D234" s="22">
        <v>1</v>
      </c>
      <c r="E234" s="22">
        <v>1</v>
      </c>
      <c r="F234" s="22">
        <v>0</v>
      </c>
      <c r="G234" s="22">
        <v>5</v>
      </c>
      <c r="H234" s="23">
        <v>1</v>
      </c>
      <c r="I234" s="22">
        <v>8</v>
      </c>
    </row>
    <row r="235" spans="1:9" ht="14.35">
      <c r="A235" t="s">
        <v>27</v>
      </c>
      <c r="B235" s="20" t="s">
        <v>465</v>
      </c>
      <c r="C235" s="21" t="s">
        <v>466</v>
      </c>
      <c r="D235" s="22">
        <v>2</v>
      </c>
      <c r="E235" s="22">
        <v>0</v>
      </c>
      <c r="F235" s="22">
        <v>2</v>
      </c>
      <c r="G235" s="22">
        <v>2</v>
      </c>
      <c r="H235" s="23">
        <v>2</v>
      </c>
      <c r="I235" s="22">
        <v>8</v>
      </c>
    </row>
    <row r="236" spans="1:9" ht="14.35">
      <c r="A236" t="s">
        <v>4</v>
      </c>
      <c r="B236" s="20" t="s">
        <v>467</v>
      </c>
      <c r="C236" s="21" t="s">
        <v>468</v>
      </c>
      <c r="D236" s="22">
        <v>0</v>
      </c>
      <c r="E236" s="22">
        <v>2</v>
      </c>
      <c r="F236" s="22">
        <v>0</v>
      </c>
      <c r="G236" s="22">
        <v>2</v>
      </c>
      <c r="H236" s="23">
        <v>3</v>
      </c>
      <c r="I236" s="22">
        <v>7</v>
      </c>
    </row>
    <row r="237" spans="1:9" ht="14.35">
      <c r="A237" t="s">
        <v>4</v>
      </c>
      <c r="B237" s="20" t="s">
        <v>469</v>
      </c>
      <c r="C237" s="21" t="s">
        <v>470</v>
      </c>
      <c r="D237" s="22">
        <v>1</v>
      </c>
      <c r="E237" s="22">
        <v>0</v>
      </c>
      <c r="F237" s="22">
        <v>2</v>
      </c>
      <c r="G237" s="22">
        <v>3</v>
      </c>
      <c r="H237" s="23">
        <v>0</v>
      </c>
      <c r="I237" s="22">
        <v>6</v>
      </c>
    </row>
    <row r="238" spans="1:9" ht="14.35">
      <c r="A238" t="s">
        <v>4</v>
      </c>
      <c r="B238" s="20" t="s">
        <v>471</v>
      </c>
      <c r="C238" s="21" t="s">
        <v>472</v>
      </c>
      <c r="D238" s="22">
        <v>0</v>
      </c>
      <c r="E238" s="22">
        <v>0</v>
      </c>
      <c r="F238" s="22">
        <v>0</v>
      </c>
      <c r="G238" s="22">
        <v>0</v>
      </c>
      <c r="H238" s="23">
        <v>6</v>
      </c>
      <c r="I238" s="22">
        <v>6</v>
      </c>
    </row>
    <row r="239" spans="1:9" ht="14.35">
      <c r="A239" t="s">
        <v>4</v>
      </c>
      <c r="B239" s="20" t="s">
        <v>473</v>
      </c>
      <c r="C239" s="21" t="s">
        <v>357</v>
      </c>
      <c r="D239" s="22">
        <v>0</v>
      </c>
      <c r="E239" s="22">
        <v>0</v>
      </c>
      <c r="F239" s="22">
        <v>0</v>
      </c>
      <c r="G239" s="22">
        <v>0</v>
      </c>
      <c r="H239" s="23">
        <v>6</v>
      </c>
      <c r="I239" s="22">
        <v>6</v>
      </c>
    </row>
    <row r="240" spans="1:9" ht="14.35">
      <c r="A240" t="s">
        <v>27</v>
      </c>
      <c r="B240" s="20" t="s">
        <v>474</v>
      </c>
      <c r="C240" s="21" t="s">
        <v>475</v>
      </c>
      <c r="D240" s="22">
        <v>0</v>
      </c>
      <c r="E240" s="22">
        <v>2</v>
      </c>
      <c r="F240" s="22">
        <v>0</v>
      </c>
      <c r="G240" s="22">
        <v>2</v>
      </c>
      <c r="H240" s="23">
        <v>2</v>
      </c>
      <c r="I240" s="22">
        <v>6</v>
      </c>
    </row>
    <row r="241" spans="1:9" ht="14.35">
      <c r="A241" t="s">
        <v>4</v>
      </c>
      <c r="B241" s="20" t="s">
        <v>476</v>
      </c>
      <c r="C241" s="21" t="s">
        <v>477</v>
      </c>
      <c r="D241" s="22">
        <v>1</v>
      </c>
      <c r="E241" s="22">
        <v>0</v>
      </c>
      <c r="F241" s="22">
        <v>2</v>
      </c>
      <c r="G241" s="22">
        <v>0</v>
      </c>
      <c r="H241" s="23">
        <v>2</v>
      </c>
      <c r="I241" s="22">
        <v>5</v>
      </c>
    </row>
    <row r="242" spans="1:9" ht="14.35">
      <c r="A242" t="s">
        <v>4</v>
      </c>
      <c r="B242" s="20" t="s">
        <v>478</v>
      </c>
      <c r="C242" s="21" t="s">
        <v>479</v>
      </c>
      <c r="D242" s="22">
        <v>0</v>
      </c>
      <c r="E242" s="22">
        <v>0</v>
      </c>
      <c r="F242" s="22">
        <v>0</v>
      </c>
      <c r="G242" s="22">
        <v>4</v>
      </c>
      <c r="H242" s="23">
        <v>0</v>
      </c>
      <c r="I242" s="22">
        <v>4</v>
      </c>
    </row>
    <row r="243" spans="1:9" ht="14.35">
      <c r="A243" t="s">
        <v>4</v>
      </c>
      <c r="B243" s="20" t="s">
        <v>480</v>
      </c>
      <c r="C243" s="21" t="s">
        <v>481</v>
      </c>
      <c r="D243" s="22">
        <v>0</v>
      </c>
      <c r="E243" s="22">
        <v>2</v>
      </c>
      <c r="F243" s="22">
        <v>0</v>
      </c>
      <c r="G243" s="22">
        <v>0</v>
      </c>
      <c r="H243" s="23">
        <v>2</v>
      </c>
      <c r="I243" s="22">
        <v>4</v>
      </c>
    </row>
    <row r="244" spans="1:9" ht="14.35">
      <c r="A244" t="s">
        <v>27</v>
      </c>
      <c r="B244" s="20" t="s">
        <v>482</v>
      </c>
      <c r="C244" s="21" t="s">
        <v>483</v>
      </c>
      <c r="D244" s="22">
        <v>2</v>
      </c>
      <c r="E244" s="22">
        <v>2</v>
      </c>
      <c r="F244" s="22">
        <v>0</v>
      </c>
      <c r="G244" s="22">
        <v>0</v>
      </c>
      <c r="H244" s="23">
        <v>0</v>
      </c>
      <c r="I244" s="22">
        <v>4</v>
      </c>
    </row>
    <row r="245" spans="1:9" ht="14.35">
      <c r="A245" t="s">
        <v>27</v>
      </c>
      <c r="B245" s="20" t="s">
        <v>484</v>
      </c>
      <c r="C245" s="21" t="s">
        <v>485</v>
      </c>
      <c r="D245" s="22">
        <v>4</v>
      </c>
      <c r="E245" s="22">
        <v>0</v>
      </c>
      <c r="F245" s="22">
        <v>0</v>
      </c>
      <c r="G245" s="22">
        <v>0</v>
      </c>
      <c r="H245" s="23">
        <v>0</v>
      </c>
      <c r="I245" s="22">
        <v>4</v>
      </c>
    </row>
    <row r="246" spans="1:9" ht="14.35">
      <c r="A246" t="s">
        <v>4</v>
      </c>
      <c r="B246" s="20" t="s">
        <v>486</v>
      </c>
      <c r="C246" s="21" t="s">
        <v>487</v>
      </c>
      <c r="D246" s="22">
        <v>0</v>
      </c>
      <c r="E246" s="22">
        <v>0</v>
      </c>
      <c r="F246" s="22">
        <v>1</v>
      </c>
      <c r="G246" s="22">
        <v>2</v>
      </c>
      <c r="H246" s="23">
        <v>0</v>
      </c>
      <c r="I246" s="22">
        <v>3</v>
      </c>
    </row>
    <row r="247" spans="1:9" ht="14.35">
      <c r="A247" t="s">
        <v>4</v>
      </c>
      <c r="B247" s="20" t="s">
        <v>488</v>
      </c>
      <c r="C247" s="21" t="s">
        <v>489</v>
      </c>
      <c r="D247" s="22">
        <v>1</v>
      </c>
      <c r="E247" s="22">
        <v>0</v>
      </c>
      <c r="F247" s="22">
        <v>1</v>
      </c>
      <c r="G247" s="22">
        <v>0</v>
      </c>
      <c r="H247" s="23">
        <v>1</v>
      </c>
      <c r="I247" s="22">
        <v>3</v>
      </c>
    </row>
    <row r="248" spans="1:9" ht="14.35">
      <c r="A248" t="s">
        <v>4</v>
      </c>
      <c r="B248" s="20" t="s">
        <v>490</v>
      </c>
      <c r="C248" s="21" t="s">
        <v>491</v>
      </c>
      <c r="D248" s="22">
        <v>0</v>
      </c>
      <c r="E248" s="22">
        <v>0</v>
      </c>
      <c r="F248" s="22">
        <v>1</v>
      </c>
      <c r="G248" s="22">
        <v>0</v>
      </c>
      <c r="H248" s="23">
        <v>2</v>
      </c>
      <c r="I248" s="22">
        <v>3</v>
      </c>
    </row>
    <row r="249" spans="1:9" ht="14.35">
      <c r="A249" t="s">
        <v>4</v>
      </c>
      <c r="B249" s="20" t="s">
        <v>492</v>
      </c>
      <c r="C249" s="21" t="s">
        <v>493</v>
      </c>
      <c r="D249" s="22">
        <v>1</v>
      </c>
      <c r="E249" s="22">
        <v>1</v>
      </c>
      <c r="F249" s="22">
        <v>0</v>
      </c>
      <c r="G249" s="22">
        <v>0</v>
      </c>
      <c r="H249" s="23">
        <v>1</v>
      </c>
      <c r="I249" s="22">
        <v>3</v>
      </c>
    </row>
    <row r="250" spans="1:9" ht="14.35">
      <c r="A250" t="s">
        <v>4</v>
      </c>
      <c r="B250" s="20" t="s">
        <v>494</v>
      </c>
      <c r="C250" s="21" t="s">
        <v>495</v>
      </c>
      <c r="D250" s="22">
        <v>1</v>
      </c>
      <c r="E250" s="22">
        <v>0</v>
      </c>
      <c r="F250" s="22">
        <v>0</v>
      </c>
      <c r="G250" s="22">
        <v>0</v>
      </c>
      <c r="H250" s="23">
        <v>2</v>
      </c>
      <c r="I250" s="22">
        <v>3</v>
      </c>
    </row>
    <row r="251" spans="1:9" ht="14.35">
      <c r="A251" t="s">
        <v>4</v>
      </c>
      <c r="B251" s="20" t="s">
        <v>496</v>
      </c>
      <c r="C251" s="21" t="s">
        <v>497</v>
      </c>
      <c r="D251" s="22">
        <v>1</v>
      </c>
      <c r="E251" s="22">
        <v>0</v>
      </c>
      <c r="F251" s="22">
        <v>1</v>
      </c>
      <c r="G251" s="22">
        <v>0</v>
      </c>
      <c r="H251" s="23">
        <v>0</v>
      </c>
      <c r="I251" s="22">
        <v>2</v>
      </c>
    </row>
    <row r="252" spans="1:9" ht="14.35">
      <c r="A252" t="s">
        <v>4</v>
      </c>
      <c r="B252" s="20" t="s">
        <v>498</v>
      </c>
      <c r="C252" s="21" t="s">
        <v>499</v>
      </c>
      <c r="D252" s="22">
        <v>0</v>
      </c>
      <c r="E252" s="22">
        <v>0</v>
      </c>
      <c r="F252" s="22">
        <v>2</v>
      </c>
      <c r="G252" s="22">
        <v>0</v>
      </c>
      <c r="H252" s="23">
        <v>0</v>
      </c>
      <c r="I252" s="22">
        <v>2</v>
      </c>
    </row>
    <row r="253" spans="1:9" ht="14.35">
      <c r="A253" t="s">
        <v>4</v>
      </c>
      <c r="B253" s="20" t="s">
        <v>500</v>
      </c>
      <c r="C253" s="21" t="s">
        <v>501</v>
      </c>
      <c r="D253" s="22">
        <v>1</v>
      </c>
      <c r="E253" s="22">
        <v>1</v>
      </c>
      <c r="F253" s="22">
        <v>0</v>
      </c>
      <c r="G253" s="22">
        <v>0</v>
      </c>
      <c r="H253" s="23">
        <v>0</v>
      </c>
      <c r="I253" s="22">
        <v>2</v>
      </c>
    </row>
    <row r="254" spans="1:9" ht="14.35">
      <c r="A254" t="s">
        <v>4</v>
      </c>
      <c r="B254" s="20" t="s">
        <v>502</v>
      </c>
      <c r="C254" s="21" t="s">
        <v>503</v>
      </c>
      <c r="D254" s="22">
        <v>0</v>
      </c>
      <c r="E254" s="22">
        <v>0</v>
      </c>
      <c r="F254" s="22">
        <v>2</v>
      </c>
      <c r="G254" s="22">
        <v>0</v>
      </c>
      <c r="H254" s="23">
        <v>0</v>
      </c>
      <c r="I254" s="22">
        <v>2</v>
      </c>
    </row>
    <row r="255" spans="1:9" ht="14.35">
      <c r="A255" t="s">
        <v>4</v>
      </c>
      <c r="B255" s="20" t="s">
        <v>504</v>
      </c>
      <c r="C255" s="21" t="s">
        <v>505</v>
      </c>
      <c r="D255" s="22">
        <v>0</v>
      </c>
      <c r="E255" s="22">
        <v>0</v>
      </c>
      <c r="F255" s="22">
        <v>0</v>
      </c>
      <c r="G255" s="22">
        <v>1</v>
      </c>
      <c r="H255" s="23">
        <v>1</v>
      </c>
      <c r="I255" s="22">
        <v>2</v>
      </c>
    </row>
    <row r="256" spans="1:9" ht="14.35">
      <c r="A256" t="s">
        <v>27</v>
      </c>
      <c r="B256" s="20" t="s">
        <v>506</v>
      </c>
      <c r="C256" s="21" t="s">
        <v>507</v>
      </c>
      <c r="D256" s="22">
        <v>2</v>
      </c>
      <c r="E256" s="22">
        <v>0</v>
      </c>
      <c r="F256" s="22">
        <v>0</v>
      </c>
      <c r="G256" s="22">
        <v>0</v>
      </c>
      <c r="H256" s="23">
        <v>0</v>
      </c>
      <c r="I256" s="22">
        <v>2</v>
      </c>
    </row>
    <row r="257" spans="1:10" ht="14.35">
      <c r="A257" t="s">
        <v>27</v>
      </c>
      <c r="B257" s="20" t="s">
        <v>508</v>
      </c>
      <c r="C257" s="21" t="s">
        <v>509</v>
      </c>
      <c r="D257" s="28">
        <v>0</v>
      </c>
      <c r="E257" s="28">
        <v>0</v>
      </c>
      <c r="F257" s="28">
        <v>2</v>
      </c>
      <c r="G257" s="28">
        <v>0</v>
      </c>
      <c r="H257" s="23">
        <v>0</v>
      </c>
      <c r="I257" s="28">
        <v>2</v>
      </c>
    </row>
    <row r="258" spans="1:10" ht="14.35">
      <c r="A258" t="s">
        <v>27</v>
      </c>
      <c r="B258" s="20" t="s">
        <v>510</v>
      </c>
      <c r="C258" s="21" t="s">
        <v>511</v>
      </c>
      <c r="D258" s="28">
        <v>0</v>
      </c>
      <c r="E258" s="28">
        <v>2</v>
      </c>
      <c r="F258" s="28">
        <v>0</v>
      </c>
      <c r="G258" s="28">
        <v>0</v>
      </c>
      <c r="H258" s="23">
        <v>0</v>
      </c>
      <c r="I258" s="28">
        <v>2</v>
      </c>
    </row>
    <row r="259" spans="1:10" ht="14.35">
      <c r="A259" t="s">
        <v>4</v>
      </c>
      <c r="B259" s="20" t="s">
        <v>512</v>
      </c>
      <c r="C259" s="21" t="s">
        <v>513</v>
      </c>
      <c r="D259" s="22">
        <v>0</v>
      </c>
      <c r="E259" s="22">
        <v>0</v>
      </c>
      <c r="F259" s="22">
        <v>1</v>
      </c>
      <c r="G259" s="22">
        <v>0</v>
      </c>
      <c r="H259" s="23">
        <v>0</v>
      </c>
      <c r="I259" s="22">
        <v>1</v>
      </c>
    </row>
    <row r="260" spans="1:10" ht="14.35">
      <c r="A260" t="s">
        <v>4</v>
      </c>
      <c r="B260" s="20" t="s">
        <v>514</v>
      </c>
      <c r="C260" s="21" t="s">
        <v>515</v>
      </c>
      <c r="D260" s="22">
        <v>0</v>
      </c>
      <c r="E260" s="22">
        <v>0</v>
      </c>
      <c r="F260" s="22">
        <v>0</v>
      </c>
      <c r="G260" s="22">
        <v>1</v>
      </c>
      <c r="H260" s="23">
        <v>0</v>
      </c>
      <c r="I260" s="22">
        <v>1</v>
      </c>
    </row>
    <row r="261" spans="1:10" ht="14.35">
      <c r="A261" t="s">
        <v>4</v>
      </c>
      <c r="B261" s="20" t="s">
        <v>516</v>
      </c>
      <c r="C261" s="21" t="s">
        <v>517</v>
      </c>
      <c r="D261" s="22">
        <v>0</v>
      </c>
      <c r="E261" s="22">
        <v>0</v>
      </c>
      <c r="F261" s="22">
        <v>0</v>
      </c>
      <c r="G261" s="22">
        <v>0</v>
      </c>
      <c r="H261" s="23">
        <v>1</v>
      </c>
      <c r="I261" s="22">
        <v>1</v>
      </c>
    </row>
    <row r="262" spans="1:10" ht="14.35">
      <c r="A262" t="s">
        <v>4</v>
      </c>
      <c r="B262" s="20" t="s">
        <v>518</v>
      </c>
      <c r="C262" s="21" t="s">
        <v>519</v>
      </c>
      <c r="D262" s="22">
        <v>0</v>
      </c>
      <c r="E262" s="22">
        <v>0</v>
      </c>
      <c r="F262" s="22">
        <v>0</v>
      </c>
      <c r="G262" s="22">
        <v>1</v>
      </c>
      <c r="H262" s="23">
        <v>0</v>
      </c>
      <c r="I262" s="22">
        <v>1</v>
      </c>
    </row>
    <row r="263" spans="1:10" ht="14.35">
      <c r="A263" t="s">
        <v>4</v>
      </c>
      <c r="B263" s="20" t="s">
        <v>520</v>
      </c>
      <c r="C263" s="21" t="s">
        <v>521</v>
      </c>
      <c r="D263" s="22">
        <v>0</v>
      </c>
      <c r="E263" s="22">
        <v>1</v>
      </c>
      <c r="F263" s="22">
        <v>0</v>
      </c>
      <c r="G263" s="22">
        <v>0</v>
      </c>
      <c r="H263" s="23">
        <v>0</v>
      </c>
      <c r="I263" s="22">
        <v>1</v>
      </c>
    </row>
    <row r="264" spans="1:10" ht="14.35">
      <c r="A264" t="s">
        <v>4</v>
      </c>
      <c r="B264" s="20" t="s">
        <v>522</v>
      </c>
      <c r="C264" s="21" t="s">
        <v>523</v>
      </c>
      <c r="D264" s="22">
        <v>1</v>
      </c>
      <c r="E264" s="22">
        <v>0</v>
      </c>
      <c r="F264" s="22">
        <v>0</v>
      </c>
      <c r="G264" s="22">
        <v>0</v>
      </c>
      <c r="H264" s="23">
        <v>0</v>
      </c>
      <c r="I264" s="22">
        <v>1</v>
      </c>
    </row>
    <row r="265" spans="1:10" ht="14.35">
      <c r="A265" s="29" t="s">
        <v>4</v>
      </c>
      <c r="B265" s="30" t="s">
        <v>524</v>
      </c>
      <c r="C265" s="31" t="s">
        <v>525</v>
      </c>
      <c r="D265" s="32">
        <v>0</v>
      </c>
      <c r="E265" s="32">
        <v>1</v>
      </c>
      <c r="F265" s="32">
        <v>0</v>
      </c>
      <c r="G265" s="32">
        <v>0</v>
      </c>
      <c r="H265" s="33">
        <v>0</v>
      </c>
      <c r="I265" s="32">
        <v>1</v>
      </c>
      <c r="J265" s="34"/>
    </row>
    <row r="266" spans="1:10" ht="14.35">
      <c r="A266" s="24"/>
      <c r="B266" s="25"/>
      <c r="C266" s="26" t="s">
        <v>257</v>
      </c>
      <c r="D266" s="27">
        <f>SUM(D118:D265)</f>
        <v>37047</v>
      </c>
      <c r="E266" s="27">
        <f t="shared" ref="E266:I266" si="2">SUM(E118:E265)</f>
        <v>35117</v>
      </c>
      <c r="F266" s="27">
        <f t="shared" si="2"/>
        <v>30465</v>
      </c>
      <c r="G266" s="27">
        <f t="shared" si="2"/>
        <v>27653</v>
      </c>
      <c r="H266" s="27">
        <f t="shared" si="2"/>
        <v>27669</v>
      </c>
      <c r="I266" s="27">
        <f t="shared" si="2"/>
        <v>157951</v>
      </c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50875-A3F6-449F-84C6-CA2297AEA341}">
  <dimension ref="A1:X40"/>
  <sheetViews>
    <sheetView workbookViewId="0">
      <selection activeCell="K13" sqref="K13"/>
    </sheetView>
  </sheetViews>
  <sheetFormatPr defaultRowHeight="13"/>
  <cols>
    <col min="1" max="1" width="7" bestFit="1" customWidth="1"/>
    <col min="2" max="2" width="21.5" customWidth="1"/>
    <col min="3" max="3" width="37.2109375" customWidth="1"/>
    <col min="4" max="4" width="9.2109375" bestFit="1" customWidth="1"/>
    <col min="5" max="5" width="9.28515625" bestFit="1" customWidth="1"/>
    <col min="6" max="6" width="9.2109375" bestFit="1" customWidth="1"/>
    <col min="7" max="7" width="9.28515625" bestFit="1" customWidth="1"/>
    <col min="8" max="8" width="9.2109375" bestFit="1" customWidth="1"/>
    <col min="9" max="9" width="10.28515625" customWidth="1"/>
    <col min="10" max="10" width="6.640625" customWidth="1"/>
    <col min="11" max="11" width="20.2109375" customWidth="1"/>
    <col min="12" max="12" width="7.7109375" customWidth="1"/>
    <col min="13" max="13" width="10.5703125" bestFit="1" customWidth="1"/>
    <col min="14" max="14" width="11.0703125" customWidth="1"/>
    <col min="23" max="23" width="10.78515625" customWidth="1"/>
  </cols>
  <sheetData>
    <row r="1" spans="1:24" ht="25.35">
      <c r="A1" s="8" t="s">
        <v>533</v>
      </c>
      <c r="B1" s="8"/>
      <c r="C1" s="8"/>
      <c r="D1" s="8">
        <v>2018</v>
      </c>
      <c r="E1" s="8">
        <v>2019</v>
      </c>
      <c r="F1" s="8">
        <v>2020</v>
      </c>
      <c r="G1" s="8">
        <v>2021</v>
      </c>
      <c r="H1" s="8">
        <v>2022</v>
      </c>
      <c r="I1" s="8" t="s">
        <v>70</v>
      </c>
      <c r="K1" s="42" t="s">
        <v>0</v>
      </c>
      <c r="L1" s="43"/>
      <c r="M1" s="46">
        <v>2018</v>
      </c>
      <c r="N1" s="46" t="s">
        <v>534</v>
      </c>
      <c r="O1" s="46">
        <v>2019</v>
      </c>
      <c r="P1" s="46" t="s">
        <v>534</v>
      </c>
      <c r="Q1" s="46">
        <v>2020</v>
      </c>
      <c r="R1" s="46" t="s">
        <v>534</v>
      </c>
      <c r="S1" s="46">
        <v>2021</v>
      </c>
      <c r="T1" s="46" t="s">
        <v>534</v>
      </c>
      <c r="U1" s="46">
        <v>2022</v>
      </c>
      <c r="V1" s="46" t="s">
        <v>534</v>
      </c>
      <c r="W1" s="47" t="s">
        <v>1</v>
      </c>
      <c r="X1" s="47" t="s">
        <v>529</v>
      </c>
    </row>
    <row r="2" spans="1:24" ht="14.35">
      <c r="A2" s="35" t="s">
        <v>3</v>
      </c>
      <c r="B2" s="13" t="s">
        <v>5</v>
      </c>
      <c r="C2" s="3"/>
      <c r="D2" s="4">
        <v>8361</v>
      </c>
      <c r="E2" s="4">
        <v>7931</v>
      </c>
      <c r="F2" s="4">
        <v>8049</v>
      </c>
      <c r="G2" s="4">
        <v>7925</v>
      </c>
      <c r="H2" s="5">
        <v>8209</v>
      </c>
      <c r="I2" s="11">
        <v>40475</v>
      </c>
      <c r="K2" s="44" t="s">
        <v>2</v>
      </c>
      <c r="L2" s="44"/>
      <c r="M2" s="48">
        <v>13508</v>
      </c>
      <c r="N2" s="50">
        <f>M2/M$5</f>
        <v>0.15550387953859968</v>
      </c>
      <c r="O2" s="48">
        <v>13845</v>
      </c>
      <c r="P2" s="50">
        <f>O2/O$5</f>
        <v>0.17014870345336119</v>
      </c>
      <c r="Q2" s="48">
        <v>15134</v>
      </c>
      <c r="R2" s="50">
        <f>Q2/Q$5</f>
        <v>0.18806074011481969</v>
      </c>
      <c r="S2" s="48">
        <v>16378</v>
      </c>
      <c r="T2" s="50">
        <f>S2/S$5</f>
        <v>0.21259362141253133</v>
      </c>
      <c r="U2" s="48">
        <v>15867</v>
      </c>
      <c r="V2" s="50">
        <f>U2/U$5</f>
        <v>0.22124152932318247</v>
      </c>
      <c r="W2" s="49">
        <v>74732</v>
      </c>
      <c r="X2" s="50">
        <f>W2/W$5</f>
        <v>0.18802064070727884</v>
      </c>
    </row>
    <row r="3" spans="1:24" ht="14.35">
      <c r="A3" s="35"/>
      <c r="B3" s="13" t="s">
        <v>7</v>
      </c>
      <c r="C3" s="3"/>
      <c r="D3" s="4">
        <v>8080</v>
      </c>
      <c r="E3" s="4">
        <v>7179</v>
      </c>
      <c r="F3" s="4">
        <v>8103</v>
      </c>
      <c r="G3" s="4">
        <v>7739</v>
      </c>
      <c r="H3" s="5">
        <v>7205</v>
      </c>
      <c r="I3" s="11">
        <v>38306</v>
      </c>
      <c r="K3" s="44" t="s">
        <v>3</v>
      </c>
      <c r="L3" s="44"/>
      <c r="M3" s="48">
        <v>43237</v>
      </c>
      <c r="N3" s="50">
        <f>M3/M$5</f>
        <v>0.49774365114083763</v>
      </c>
      <c r="O3" s="48">
        <v>38917</v>
      </c>
      <c r="P3" s="50">
        <f>O3/O$5</f>
        <v>0.4782720904510262</v>
      </c>
      <c r="Q3" s="48">
        <v>40095</v>
      </c>
      <c r="R3" s="50">
        <f>Q3/Q$5</f>
        <v>0.49823545492954247</v>
      </c>
      <c r="S3" s="48">
        <v>38239</v>
      </c>
      <c r="T3" s="50">
        <f>S3/S$5</f>
        <v>0.4963589870065811</v>
      </c>
      <c r="U3" s="48">
        <v>36415</v>
      </c>
      <c r="V3" s="50">
        <f>U3/U$5</f>
        <v>0.50775258651942334</v>
      </c>
      <c r="W3" s="49">
        <v>196903</v>
      </c>
      <c r="X3" s="50">
        <f>W3/W$5</f>
        <v>0.49539458621722054</v>
      </c>
    </row>
    <row r="4" spans="1:24" ht="14.35">
      <c r="A4" s="35"/>
      <c r="B4" s="13" t="s">
        <v>9</v>
      </c>
      <c r="C4" s="3"/>
      <c r="D4" s="4">
        <v>5163</v>
      </c>
      <c r="E4" s="4">
        <v>4798</v>
      </c>
      <c r="F4" s="4">
        <v>4196</v>
      </c>
      <c r="G4" s="4">
        <v>3717</v>
      </c>
      <c r="H4" s="5">
        <v>4120</v>
      </c>
      <c r="I4" s="11">
        <v>21994</v>
      </c>
      <c r="K4" s="44" t="s">
        <v>4</v>
      </c>
      <c r="L4" s="44"/>
      <c r="M4" s="48">
        <v>30121</v>
      </c>
      <c r="N4" s="50">
        <f>M4/M$5</f>
        <v>0.3467524693205627</v>
      </c>
      <c r="O4" s="48">
        <v>28608</v>
      </c>
      <c r="P4" s="50">
        <f>O4/O$5</f>
        <v>0.35157920609561261</v>
      </c>
      <c r="Q4" s="48">
        <v>25245</v>
      </c>
      <c r="R4" s="50">
        <f>Q4/Q$5</f>
        <v>0.31370380495563782</v>
      </c>
      <c r="S4" s="48">
        <v>22422</v>
      </c>
      <c r="T4" s="50">
        <f>S4/S$5</f>
        <v>0.2910473915808876</v>
      </c>
      <c r="U4" s="48">
        <v>19436</v>
      </c>
      <c r="V4" s="50">
        <f>U4/U$5</f>
        <v>0.27100588415739424</v>
      </c>
      <c r="W4" s="49">
        <v>125832</v>
      </c>
      <c r="X4" s="50">
        <f>W4/W$5</f>
        <v>0.31658477307550059</v>
      </c>
    </row>
    <row r="5" spans="1:24" ht="14.35">
      <c r="A5" s="35"/>
      <c r="B5" s="13" t="s">
        <v>11</v>
      </c>
      <c r="C5" s="3"/>
      <c r="D5" s="4">
        <v>4278</v>
      </c>
      <c r="E5" s="4">
        <v>3723</v>
      </c>
      <c r="F5" s="4">
        <v>3620</v>
      </c>
      <c r="G5" s="4">
        <v>3332</v>
      </c>
      <c r="H5" s="5">
        <v>3049</v>
      </c>
      <c r="I5" s="11">
        <v>18002</v>
      </c>
      <c r="K5" s="45" t="s">
        <v>1</v>
      </c>
      <c r="L5" s="45"/>
      <c r="M5" s="51">
        <v>86866</v>
      </c>
      <c r="N5" s="52"/>
      <c r="O5" s="51">
        <v>81370</v>
      </c>
      <c r="P5" s="52"/>
      <c r="Q5" s="51">
        <v>80474</v>
      </c>
      <c r="R5" s="52"/>
      <c r="S5" s="51">
        <v>77039</v>
      </c>
      <c r="T5" s="52"/>
      <c r="U5" s="51">
        <v>71718</v>
      </c>
      <c r="V5" s="52"/>
      <c r="W5" s="51">
        <v>397467</v>
      </c>
      <c r="X5" s="52"/>
    </row>
    <row r="6" spans="1:24" ht="14.35">
      <c r="A6" s="35"/>
      <c r="B6" s="13" t="s">
        <v>13</v>
      </c>
      <c r="C6" s="3"/>
      <c r="D6" s="4">
        <v>2515</v>
      </c>
      <c r="E6" s="4">
        <v>1983</v>
      </c>
      <c r="F6" s="4">
        <v>2372</v>
      </c>
      <c r="G6" s="4">
        <v>2723</v>
      </c>
      <c r="H6" s="5">
        <v>2274</v>
      </c>
      <c r="I6" s="11">
        <v>11867</v>
      </c>
    </row>
    <row r="7" spans="1:24" ht="14.35">
      <c r="A7" s="35"/>
      <c r="B7" s="13" t="s">
        <v>15</v>
      </c>
      <c r="C7" s="3"/>
      <c r="D7" s="4">
        <v>2136</v>
      </c>
      <c r="E7" s="4">
        <v>1921</v>
      </c>
      <c r="F7" s="4">
        <v>1869</v>
      </c>
      <c r="G7" s="4">
        <v>1686</v>
      </c>
      <c r="H7" s="5">
        <v>1489</v>
      </c>
      <c r="I7" s="11">
        <v>9101</v>
      </c>
    </row>
    <row r="8" spans="1:24" ht="14.35">
      <c r="A8" s="35"/>
      <c r="B8" s="13" t="s">
        <v>17</v>
      </c>
      <c r="C8" s="3"/>
      <c r="D8" s="4">
        <v>1977</v>
      </c>
      <c r="E8" s="4">
        <v>1598</v>
      </c>
      <c r="F8" s="4">
        <v>1193</v>
      </c>
      <c r="G8" s="4">
        <v>1094</v>
      </c>
      <c r="H8" s="5">
        <v>1028</v>
      </c>
      <c r="I8" s="11">
        <v>6890</v>
      </c>
    </row>
    <row r="9" spans="1:24" ht="14.35">
      <c r="A9" s="35"/>
      <c r="B9" s="13" t="s">
        <v>19</v>
      </c>
      <c r="C9" s="3"/>
      <c r="D9" s="4">
        <v>1060</v>
      </c>
      <c r="E9" s="4">
        <v>1145</v>
      </c>
      <c r="F9" s="4">
        <v>1034</v>
      </c>
      <c r="G9" s="4">
        <v>792</v>
      </c>
      <c r="H9" s="5">
        <v>744</v>
      </c>
      <c r="I9" s="11">
        <v>4775</v>
      </c>
    </row>
    <row r="10" spans="1:24" ht="14.35">
      <c r="A10" s="35"/>
      <c r="B10" s="13" t="s">
        <v>21</v>
      </c>
      <c r="C10" s="3"/>
      <c r="D10" s="4">
        <v>1079</v>
      </c>
      <c r="E10" s="4">
        <v>785</v>
      </c>
      <c r="F10" s="4">
        <v>865</v>
      </c>
      <c r="G10" s="4">
        <v>1129</v>
      </c>
      <c r="H10" s="5">
        <v>886</v>
      </c>
      <c r="I10" s="11">
        <v>4744</v>
      </c>
    </row>
    <row r="11" spans="1:24" ht="14.35">
      <c r="A11" s="35"/>
      <c r="B11" s="13" t="s">
        <v>23</v>
      </c>
      <c r="C11" s="3"/>
      <c r="D11" s="4">
        <v>1013</v>
      </c>
      <c r="E11" s="4">
        <v>859</v>
      </c>
      <c r="F11" s="4">
        <v>1073</v>
      </c>
      <c r="G11" s="4">
        <v>926</v>
      </c>
      <c r="H11" s="5">
        <v>846</v>
      </c>
      <c r="I11" s="11">
        <v>4717</v>
      </c>
    </row>
    <row r="12" spans="1:24" ht="14.35">
      <c r="A12" s="35"/>
      <c r="B12" s="13" t="s">
        <v>25</v>
      </c>
      <c r="C12" s="3"/>
      <c r="D12" s="4">
        <v>741</v>
      </c>
      <c r="E12" s="4">
        <v>676</v>
      </c>
      <c r="F12" s="4">
        <v>1140</v>
      </c>
      <c r="G12" s="4">
        <v>729</v>
      </c>
      <c r="H12" s="5">
        <v>558</v>
      </c>
      <c r="I12" s="11">
        <v>3844</v>
      </c>
    </row>
    <row r="13" spans="1:24" ht="14">
      <c r="A13" s="8"/>
      <c r="B13" s="39" t="s">
        <v>531</v>
      </c>
      <c r="C13" s="8"/>
      <c r="D13" s="8"/>
      <c r="E13" s="8"/>
      <c r="F13" s="8"/>
      <c r="G13" s="8"/>
      <c r="H13" s="10">
        <f>I13/W3</f>
        <v>0.8365286460846203</v>
      </c>
      <c r="I13" s="9">
        <f>SUM(I2:I12)</f>
        <v>164715</v>
      </c>
    </row>
    <row r="14" spans="1:24">
      <c r="B14" s="15"/>
      <c r="I14" s="7"/>
    </row>
    <row r="15" spans="1:24">
      <c r="A15" s="8" t="s">
        <v>528</v>
      </c>
      <c r="B15" s="8"/>
      <c r="C15" s="8"/>
      <c r="D15" s="8">
        <v>2018</v>
      </c>
      <c r="E15" s="8">
        <v>2019</v>
      </c>
      <c r="F15" s="8">
        <v>2020</v>
      </c>
      <c r="G15" s="8">
        <v>2021</v>
      </c>
      <c r="H15" s="8">
        <v>2022</v>
      </c>
      <c r="I15" s="8" t="s">
        <v>70</v>
      </c>
    </row>
    <row r="16" spans="1:24" ht="14.35" customHeight="1">
      <c r="A16" s="35" t="s">
        <v>71</v>
      </c>
      <c r="B16" s="13" t="s">
        <v>28</v>
      </c>
      <c r="C16" s="3"/>
      <c r="D16" s="4">
        <v>4394</v>
      </c>
      <c r="E16" s="4">
        <v>4155</v>
      </c>
      <c r="F16" s="4">
        <v>3657</v>
      </c>
      <c r="G16" s="4">
        <v>3613</v>
      </c>
      <c r="H16" s="5">
        <v>3807</v>
      </c>
      <c r="I16" s="11">
        <v>19626</v>
      </c>
    </row>
    <row r="17" spans="1:12" ht="14.35" customHeight="1">
      <c r="A17" s="35"/>
      <c r="B17" s="13" t="s">
        <v>72</v>
      </c>
      <c r="C17" s="3"/>
      <c r="D17" s="4">
        <v>4273</v>
      </c>
      <c r="E17" s="4">
        <v>4114</v>
      </c>
      <c r="F17" s="4">
        <v>3524</v>
      </c>
      <c r="G17" s="4">
        <v>2514</v>
      </c>
      <c r="H17" s="5">
        <v>2134</v>
      </c>
      <c r="I17" s="11">
        <v>16559</v>
      </c>
    </row>
    <row r="18" spans="1:12" ht="14.35" customHeight="1">
      <c r="A18" s="35"/>
      <c r="B18" s="13" t="s">
        <v>32</v>
      </c>
      <c r="C18" s="3"/>
      <c r="D18" s="4">
        <v>4347</v>
      </c>
      <c r="E18" s="4">
        <v>4014</v>
      </c>
      <c r="F18" s="4">
        <v>3423</v>
      </c>
      <c r="G18" s="4">
        <v>2281</v>
      </c>
      <c r="H18" s="5">
        <v>1994</v>
      </c>
      <c r="I18" s="11">
        <v>16059</v>
      </c>
    </row>
    <row r="19" spans="1:12" ht="14.35" customHeight="1">
      <c r="A19" s="35"/>
      <c r="B19" s="13" t="s">
        <v>526</v>
      </c>
      <c r="C19" s="3"/>
      <c r="D19" s="4">
        <v>2722</v>
      </c>
      <c r="E19" s="4">
        <v>2898</v>
      </c>
      <c r="F19" s="4">
        <v>2692</v>
      </c>
      <c r="G19" s="4">
        <v>2875</v>
      </c>
      <c r="H19" s="5">
        <v>3641</v>
      </c>
      <c r="I19" s="11">
        <v>14828</v>
      </c>
      <c r="J19" s="34"/>
    </row>
    <row r="20" spans="1:12" ht="14.35" customHeight="1">
      <c r="A20" s="35"/>
      <c r="B20" s="13" t="s">
        <v>34</v>
      </c>
      <c r="C20" s="3"/>
      <c r="D20" s="4">
        <v>2365</v>
      </c>
      <c r="E20" s="4">
        <v>2470</v>
      </c>
      <c r="F20" s="4">
        <v>2727</v>
      </c>
      <c r="G20" s="4">
        <v>2281</v>
      </c>
      <c r="H20" s="5">
        <v>2629</v>
      </c>
      <c r="I20" s="11">
        <v>12472</v>
      </c>
      <c r="K20" s="22"/>
      <c r="L20" s="22"/>
    </row>
    <row r="21" spans="1:12" ht="14.35" customHeight="1">
      <c r="A21" s="35"/>
      <c r="B21" s="13" t="s">
        <v>38</v>
      </c>
      <c r="C21" s="3"/>
      <c r="D21" s="4">
        <v>2480</v>
      </c>
      <c r="E21" s="4">
        <v>2305</v>
      </c>
      <c r="F21" s="4">
        <v>2060</v>
      </c>
      <c r="G21" s="4">
        <v>1899</v>
      </c>
      <c r="H21" s="5">
        <v>2204</v>
      </c>
      <c r="I21" s="11">
        <v>10948</v>
      </c>
      <c r="K21" s="34"/>
      <c r="L21" s="34"/>
    </row>
    <row r="22" spans="1:12" ht="14.35" customHeight="1">
      <c r="A22" s="35"/>
      <c r="B22" s="13" t="s">
        <v>40</v>
      </c>
      <c r="C22" s="3"/>
      <c r="D22" s="4">
        <v>2924</v>
      </c>
      <c r="E22" s="4">
        <v>2466</v>
      </c>
      <c r="F22" s="4">
        <v>1382</v>
      </c>
      <c r="G22" s="4">
        <v>1293</v>
      </c>
      <c r="H22" s="5">
        <v>1086</v>
      </c>
      <c r="I22" s="11">
        <v>9151</v>
      </c>
    </row>
    <row r="23" spans="1:12" ht="14.35" customHeight="1">
      <c r="A23" s="35"/>
      <c r="B23" s="13" t="s">
        <v>42</v>
      </c>
      <c r="C23" s="3"/>
      <c r="D23" s="4">
        <v>1397</v>
      </c>
      <c r="E23" s="4">
        <v>1222</v>
      </c>
      <c r="F23" s="4">
        <v>1203</v>
      </c>
      <c r="G23" s="4">
        <v>1110</v>
      </c>
      <c r="H23" s="5">
        <v>1058</v>
      </c>
      <c r="I23" s="11">
        <v>5990</v>
      </c>
    </row>
    <row r="24" spans="1:12" ht="14.35" customHeight="1">
      <c r="A24" s="35"/>
      <c r="B24" s="13" t="s">
        <v>44</v>
      </c>
      <c r="C24" s="3"/>
      <c r="D24" s="4">
        <v>1300</v>
      </c>
      <c r="E24" s="4">
        <v>1244</v>
      </c>
      <c r="F24" s="4">
        <v>954</v>
      </c>
      <c r="G24" s="4">
        <v>604</v>
      </c>
      <c r="H24" s="5">
        <v>756</v>
      </c>
      <c r="I24" s="11">
        <v>4858</v>
      </c>
    </row>
    <row r="25" spans="1:12" ht="14.35" customHeight="1">
      <c r="A25" s="35"/>
      <c r="B25" s="13" t="s">
        <v>46</v>
      </c>
      <c r="C25" s="3"/>
      <c r="D25" s="4">
        <v>858</v>
      </c>
      <c r="E25" s="4">
        <v>916</v>
      </c>
      <c r="F25" s="4">
        <v>884</v>
      </c>
      <c r="G25" s="4">
        <v>958</v>
      </c>
      <c r="H25" s="5">
        <v>987</v>
      </c>
      <c r="I25" s="11">
        <v>4603</v>
      </c>
    </row>
    <row r="26" spans="1:12" ht="14.35">
      <c r="A26" s="37"/>
      <c r="B26" s="39" t="s">
        <v>527</v>
      </c>
      <c r="C26" s="40"/>
      <c r="D26" s="38"/>
      <c r="E26" s="38"/>
      <c r="F26" s="38"/>
      <c r="G26" s="38"/>
      <c r="H26" s="41">
        <f>I26/W4</f>
        <v>0.91466399643969742</v>
      </c>
      <c r="I26" s="38">
        <f>SUM(I16:I25)</f>
        <v>115094</v>
      </c>
    </row>
    <row r="27" spans="1:12">
      <c r="B27" s="15"/>
      <c r="I27" s="12"/>
      <c r="J27" s="6"/>
    </row>
    <row r="28" spans="1:12">
      <c r="A28" s="8" t="s">
        <v>532</v>
      </c>
      <c r="B28" s="14"/>
      <c r="C28" s="8"/>
      <c r="D28" s="8">
        <v>2018</v>
      </c>
      <c r="E28" s="8">
        <v>2019</v>
      </c>
      <c r="F28" s="8">
        <v>2020</v>
      </c>
      <c r="G28" s="8">
        <v>2021</v>
      </c>
      <c r="H28" s="8">
        <v>2022</v>
      </c>
      <c r="I28" s="8" t="s">
        <v>70</v>
      </c>
    </row>
    <row r="29" spans="1:12" ht="14.35">
      <c r="A29" s="35" t="s">
        <v>2</v>
      </c>
      <c r="B29" s="13" t="s">
        <v>75</v>
      </c>
      <c r="C29" s="3"/>
      <c r="D29" s="4">
        <v>3474</v>
      </c>
      <c r="E29" s="4">
        <v>3428</v>
      </c>
      <c r="F29" s="4">
        <v>3807</v>
      </c>
      <c r="G29" s="4">
        <v>4001</v>
      </c>
      <c r="H29" s="5">
        <v>3663</v>
      </c>
      <c r="I29" s="11">
        <v>18373</v>
      </c>
    </row>
    <row r="30" spans="1:12" ht="14.35">
      <c r="A30" s="35" t="s">
        <v>2</v>
      </c>
      <c r="B30" s="13" t="s">
        <v>73</v>
      </c>
      <c r="C30" s="3"/>
      <c r="D30" s="4">
        <v>2225</v>
      </c>
      <c r="E30" s="4">
        <v>2338</v>
      </c>
      <c r="F30" s="4">
        <v>2403</v>
      </c>
      <c r="G30" s="4">
        <v>2582</v>
      </c>
      <c r="H30" s="5">
        <v>2659</v>
      </c>
      <c r="I30" s="11">
        <v>12207</v>
      </c>
    </row>
    <row r="31" spans="1:12" ht="14.35">
      <c r="A31" s="35" t="s">
        <v>2</v>
      </c>
      <c r="B31" s="13" t="s">
        <v>52</v>
      </c>
      <c r="C31" s="3"/>
      <c r="D31" s="4">
        <v>930</v>
      </c>
      <c r="E31" s="4">
        <v>922</v>
      </c>
      <c r="F31" s="4">
        <v>1245</v>
      </c>
      <c r="G31" s="4">
        <v>1516</v>
      </c>
      <c r="H31" s="5">
        <v>1560</v>
      </c>
      <c r="I31" s="11">
        <v>6173</v>
      </c>
    </row>
    <row r="32" spans="1:12" ht="14.35">
      <c r="A32" s="35" t="s">
        <v>2</v>
      </c>
      <c r="B32" s="13" t="s">
        <v>54</v>
      </c>
      <c r="C32" s="3"/>
      <c r="D32" s="4">
        <v>1051</v>
      </c>
      <c r="E32" s="4">
        <v>1119</v>
      </c>
      <c r="F32" s="4">
        <v>1079</v>
      </c>
      <c r="G32" s="4">
        <v>1221</v>
      </c>
      <c r="H32" s="5">
        <v>1196</v>
      </c>
      <c r="I32" s="11">
        <v>5666</v>
      </c>
    </row>
    <row r="33" spans="1:9" ht="14.35">
      <c r="A33" s="35" t="s">
        <v>2</v>
      </c>
      <c r="B33" s="13" t="s">
        <v>74</v>
      </c>
      <c r="C33" s="3"/>
      <c r="D33" s="4">
        <v>731</v>
      </c>
      <c r="E33" s="4">
        <v>716</v>
      </c>
      <c r="F33" s="4">
        <v>861</v>
      </c>
      <c r="G33" s="4">
        <v>806</v>
      </c>
      <c r="H33" s="5">
        <v>884</v>
      </c>
      <c r="I33" s="11">
        <v>3998</v>
      </c>
    </row>
    <row r="34" spans="1:9" ht="14.35">
      <c r="A34" s="35" t="s">
        <v>2</v>
      </c>
      <c r="B34" s="13" t="s">
        <v>58</v>
      </c>
      <c r="C34" s="3"/>
      <c r="D34" s="4">
        <v>782</v>
      </c>
      <c r="E34" s="4">
        <v>710</v>
      </c>
      <c r="F34" s="4">
        <v>651</v>
      </c>
      <c r="G34" s="4">
        <v>793</v>
      </c>
      <c r="H34" s="5">
        <v>769</v>
      </c>
      <c r="I34" s="11">
        <v>3705</v>
      </c>
    </row>
    <row r="35" spans="1:9" ht="14.35">
      <c r="A35" s="35" t="s">
        <v>2</v>
      </c>
      <c r="B35" s="13" t="s">
        <v>60</v>
      </c>
      <c r="C35" s="3"/>
      <c r="D35" s="4">
        <v>550</v>
      </c>
      <c r="E35" s="4">
        <v>677</v>
      </c>
      <c r="F35" s="4">
        <v>824</v>
      </c>
      <c r="G35" s="4">
        <v>836</v>
      </c>
      <c r="H35" s="5">
        <v>703</v>
      </c>
      <c r="I35" s="11">
        <v>3590</v>
      </c>
    </row>
    <row r="36" spans="1:9" ht="14.35">
      <c r="A36" s="35" t="s">
        <v>2</v>
      </c>
      <c r="B36" s="13" t="s">
        <v>62</v>
      </c>
      <c r="C36" s="3"/>
      <c r="D36" s="4">
        <v>478</v>
      </c>
      <c r="E36" s="4">
        <v>557</v>
      </c>
      <c r="F36" s="4">
        <v>538</v>
      </c>
      <c r="G36" s="4">
        <v>586</v>
      </c>
      <c r="H36" s="5">
        <v>501</v>
      </c>
      <c r="I36" s="11">
        <v>2660</v>
      </c>
    </row>
    <row r="37" spans="1:9" ht="14.35">
      <c r="A37" s="35" t="s">
        <v>2</v>
      </c>
      <c r="B37" s="13" t="s">
        <v>64</v>
      </c>
      <c r="C37" s="3"/>
      <c r="D37" s="4">
        <v>222</v>
      </c>
      <c r="E37" s="4">
        <v>427</v>
      </c>
      <c r="F37" s="4">
        <v>507</v>
      </c>
      <c r="G37" s="4">
        <v>546</v>
      </c>
      <c r="H37" s="5">
        <v>501</v>
      </c>
      <c r="I37" s="11">
        <v>2203</v>
      </c>
    </row>
    <row r="38" spans="1:9" ht="14.35">
      <c r="A38" s="35" t="s">
        <v>2</v>
      </c>
      <c r="B38" s="13" t="s">
        <v>66</v>
      </c>
      <c r="C38" s="3"/>
      <c r="D38" s="4">
        <v>303</v>
      </c>
      <c r="E38" s="4">
        <v>327</v>
      </c>
      <c r="F38" s="4">
        <v>340</v>
      </c>
      <c r="G38" s="4">
        <v>401</v>
      </c>
      <c r="H38" s="5">
        <v>339</v>
      </c>
      <c r="I38" s="11">
        <v>1710</v>
      </c>
    </row>
    <row r="39" spans="1:9" ht="14.35">
      <c r="A39" s="35" t="s">
        <v>2</v>
      </c>
      <c r="B39" s="13" t="s">
        <v>68</v>
      </c>
      <c r="C39" s="3"/>
      <c r="D39" s="4">
        <v>246</v>
      </c>
      <c r="E39" s="4">
        <v>255</v>
      </c>
      <c r="F39" s="4">
        <v>326</v>
      </c>
      <c r="G39" s="4">
        <v>326</v>
      </c>
      <c r="H39" s="5">
        <v>319</v>
      </c>
      <c r="I39" s="11">
        <v>1472</v>
      </c>
    </row>
    <row r="40" spans="1:9" ht="14">
      <c r="A40" s="8"/>
      <c r="B40" s="39" t="s">
        <v>530</v>
      </c>
      <c r="C40" s="8"/>
      <c r="D40" s="8"/>
      <c r="E40" s="8"/>
      <c r="F40" s="8"/>
      <c r="G40" s="8"/>
      <c r="H40" s="10">
        <f>I40/W2</f>
        <v>0.82637959642455705</v>
      </c>
      <c r="I40" s="9">
        <f>SUM(I29:I39)</f>
        <v>61757</v>
      </c>
    </row>
  </sheetData>
  <sortState xmlns:xlrd2="http://schemas.microsoft.com/office/spreadsheetml/2017/richdata2" ref="B16:I25">
    <sortCondition descending="1" ref="I16:I25"/>
  </sortState>
  <mergeCells count="7">
    <mergeCell ref="A29:A39"/>
    <mergeCell ref="K2:L2"/>
    <mergeCell ref="K3:L3"/>
    <mergeCell ref="K4:L4"/>
    <mergeCell ref="K5:L5"/>
    <mergeCell ref="A2:A12"/>
    <mergeCell ref="A16:A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</vt:lpstr>
      <vt:lpstr>Combined</vt:lpstr>
      <vt:lpstr>Detail!Print_Area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Wilkins, Kathy</dc:creator>
  <cp:lastModifiedBy>Wilkins, Kathy</cp:lastModifiedBy>
  <cp:lastPrinted>2023-04-11T17:09:24Z</cp:lastPrinted>
  <dcterms:created xsi:type="dcterms:W3CDTF">2023-04-10T20:25:00Z</dcterms:created>
  <dcterms:modified xsi:type="dcterms:W3CDTF">2023-04-11T17:18:11Z</dcterms:modified>
</cp:coreProperties>
</file>